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980" windowHeight="7815"/>
  </bookViews>
  <sheets>
    <sheet name="T-3.14" sheetId="1" r:id="rId1"/>
  </sheets>
  <calcPr calcId="125725"/>
</workbook>
</file>

<file path=xl/calcChain.xml><?xml version="1.0" encoding="utf-8"?>
<calcChain xmlns="http://schemas.openxmlformats.org/spreadsheetml/2006/main">
  <c r="L33" i="1"/>
  <c r="I33"/>
  <c r="F33"/>
  <c r="L32"/>
  <c r="I32"/>
  <c r="L30"/>
  <c r="I30"/>
  <c r="L29"/>
  <c r="I29"/>
  <c r="F29"/>
  <c r="L28"/>
  <c r="I28"/>
  <c r="L27"/>
  <c r="I27"/>
  <c r="L26"/>
  <c r="I26"/>
  <c r="F26"/>
  <c r="L25"/>
  <c r="I25"/>
  <c r="F25"/>
  <c r="L24"/>
  <c r="I24"/>
  <c r="L22"/>
  <c r="I22"/>
  <c r="F22"/>
  <c r="L21"/>
  <c r="I21"/>
  <c r="L20"/>
  <c r="I20"/>
  <c r="F20"/>
  <c r="L19"/>
  <c r="I19"/>
  <c r="F19"/>
  <c r="L17"/>
  <c r="I17"/>
  <c r="L16"/>
  <c r="I16"/>
  <c r="L15"/>
  <c r="I15"/>
  <c r="F15"/>
  <c r="L14"/>
  <c r="I14"/>
  <c r="L13"/>
  <c r="I13"/>
  <c r="F13"/>
  <c r="L12"/>
  <c r="I12"/>
  <c r="L11"/>
  <c r="I11"/>
  <c r="F11"/>
  <c r="L10"/>
  <c r="I10"/>
  <c r="F10"/>
  <c r="L9"/>
  <c r="I9"/>
  <c r="F9"/>
  <c r="N8"/>
  <c r="M8"/>
  <c r="L8"/>
  <c r="K8"/>
  <c r="J8"/>
  <c r="I8"/>
  <c r="H8"/>
  <c r="G8"/>
  <c r="F8"/>
</calcChain>
</file>

<file path=xl/sharedStrings.xml><?xml version="1.0" encoding="utf-8"?>
<sst xmlns="http://schemas.openxmlformats.org/spreadsheetml/2006/main" count="84" uniqueCount="71">
  <si>
    <t>ตาราง</t>
  </si>
  <si>
    <t>ผู้เรียน/นักศึกษา ในสังกัดสำนักงานส่งเสริมการศึกษานอกระบบและการศึกษาตามอัธยาศัย จำแนกตามกิจกรรมการศึกษา และเพศ เป็นรายอำเภอ ปีงบประมาณ 2557</t>
  </si>
  <si>
    <t xml:space="preserve">Table </t>
  </si>
  <si>
    <t>Enrolment Registered in Office of The Non-Formal and Informal Education by Educational Activities, Sex and District:  Fiscal Year 2014</t>
  </si>
  <si>
    <t>อำเภอ</t>
  </si>
  <si>
    <t>การส่งเสริมการเรียนรู้หนังสือ</t>
  </si>
  <si>
    <t>การศึกษาขั้นพื้นฐาน</t>
  </si>
  <si>
    <t>การศึกษาเพื่อพัฒนาอาชีพ ทักษะชีวิต และสังคม</t>
  </si>
  <si>
    <t>Learning Promotion</t>
  </si>
  <si>
    <t>Basic Education</t>
  </si>
  <si>
    <t>Education for Vocational, Life Skills and Society</t>
  </si>
  <si>
    <t>District</t>
  </si>
  <si>
    <t>รวม</t>
  </si>
  <si>
    <t>ชาย</t>
  </si>
  <si>
    <t>หญิง</t>
  </si>
  <si>
    <t>Total</t>
  </si>
  <si>
    <t>Male</t>
  </si>
  <si>
    <t>Female</t>
  </si>
  <si>
    <t>รวมยอด</t>
  </si>
  <si>
    <t>เมืองอุบลราชธานี</t>
  </si>
  <si>
    <t>Muang Ubon Ratchathani</t>
  </si>
  <si>
    <t>กุดข้าวปุ้น</t>
  </si>
  <si>
    <t>Kut Khaopun</t>
  </si>
  <si>
    <t>เขมราฐ</t>
  </si>
  <si>
    <t>Khemarat</t>
  </si>
  <si>
    <t>เขื่องใน</t>
  </si>
  <si>
    <t>Khuang Nai</t>
  </si>
  <si>
    <t>โขงเจียม</t>
  </si>
  <si>
    <t>Khong Chiam</t>
  </si>
  <si>
    <t>ดอนมดแดง</t>
  </si>
  <si>
    <t>Don Mot Daeng</t>
  </si>
  <si>
    <t>เดชอุดม</t>
  </si>
  <si>
    <t>Det Udom</t>
  </si>
  <si>
    <t>ตระการพืชผล</t>
  </si>
  <si>
    <t>Trakan Phutphon</t>
  </si>
  <si>
    <t>ตาลสุม</t>
  </si>
  <si>
    <t>Tan Sum</t>
  </si>
  <si>
    <t>ทุ่งศรีอุดม</t>
  </si>
  <si>
    <t xml:space="preserve">Thung Si Udom </t>
  </si>
  <si>
    <t>นาจะหลวย</t>
  </si>
  <si>
    <t>Na Chaluai</t>
  </si>
  <si>
    <t>น้ำยืน</t>
  </si>
  <si>
    <t>Nam Yun</t>
  </si>
  <si>
    <t>บุณฑริก</t>
  </si>
  <si>
    <t>Buntharik</t>
  </si>
  <si>
    <t>พิบูลมังสาหาร</t>
  </si>
  <si>
    <t>Phibun Mangsahan</t>
  </si>
  <si>
    <t>โพธิ์ไทร</t>
  </si>
  <si>
    <t>Pho Sai</t>
  </si>
  <si>
    <t>ม่วงสามสิบ</t>
  </si>
  <si>
    <t>Muang Samsip</t>
  </si>
  <si>
    <t>วารินชำราบ</t>
  </si>
  <si>
    <t>Warin Chamrap</t>
  </si>
  <si>
    <t>ศรีเมืองใหม่</t>
  </si>
  <si>
    <t>Si Muang Mai</t>
  </si>
  <si>
    <t>สำโรง</t>
  </si>
  <si>
    <t>Samrong</t>
  </si>
  <si>
    <t>สิรินธร</t>
  </si>
  <si>
    <t>Sirindhorn</t>
  </si>
  <si>
    <t>นาเยีย</t>
  </si>
  <si>
    <t>Na Year</t>
  </si>
  <si>
    <t>เหล่าเสือโก้ก</t>
  </si>
  <si>
    <t>Lao Sua Kok</t>
  </si>
  <si>
    <t>นาตาล</t>
  </si>
  <si>
    <t>Na Tan</t>
  </si>
  <si>
    <t>สว่างวีระวงศ์</t>
  </si>
  <si>
    <t>Swang Wirawong</t>
  </si>
  <si>
    <t>น้ำขุ่น</t>
  </si>
  <si>
    <t>Nam Khun</t>
  </si>
  <si>
    <t xml:space="preserve">       ที่มา:   สำนักงานส่งเสริมการศึกษานอกระบบและการศึกษาตามอัธยาศัยจังหวัดอุบลราชธานี</t>
  </si>
  <si>
    <t xml:space="preserve">  Source:  Ubon Ratchathani Provincial Office of the Non-Formal and Informal Education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</si>
</sst>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8">
    <font>
      <sz val="14"/>
      <name val="Cordia New"/>
      <charset val="222"/>
    </font>
    <font>
      <b/>
      <sz val="13.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4"/>
      <name val="Cordia New"/>
      <family val="2"/>
    </font>
    <font>
      <sz val="10"/>
      <name val="MS Sans Serif"/>
      <family val="2"/>
      <charset val="22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</cellStyleXfs>
  <cellXfs count="57">
    <xf numFmtId="0" fontId="0" fillId="0" borderId="0" xfId="0"/>
    <xf numFmtId="0" fontId="1" fillId="0" borderId="0" xfId="0" applyFont="1"/>
    <xf numFmtId="0" fontId="2" fillId="0" borderId="0" xfId="0" applyFont="1"/>
    <xf numFmtId="2" fontId="2" fillId="0" borderId="0" xfId="0" applyNumberFormat="1" applyFont="1" applyAlignment="1">
      <alignment horizontal="center"/>
    </xf>
    <xf numFmtId="0" fontId="1" fillId="0" borderId="0" xfId="0" applyFont="1" applyBorder="1"/>
    <xf numFmtId="0" fontId="3" fillId="0" borderId="1" xfId="0" applyFont="1" applyBorder="1"/>
    <xf numFmtId="0" fontId="3" fillId="0" borderId="0" xfId="0" applyFont="1"/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3" fillId="0" borderId="0" xfId="0" applyFont="1" applyAlignment="1">
      <alignment horizontal="center" vertical="center" shrinkToFit="1"/>
    </xf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8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3" fontId="5" fillId="0" borderId="9" xfId="1" applyNumberFormat="1" applyFont="1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4" fillId="0" borderId="5" xfId="0" applyFont="1" applyBorder="1" applyAlignment="1"/>
    <xf numFmtId="0" fontId="5" fillId="0" borderId="0" xfId="0" applyFont="1" applyBorder="1"/>
    <xf numFmtId="0" fontId="5" fillId="0" borderId="5" xfId="0" applyFont="1" applyBorder="1"/>
    <xf numFmtId="41" fontId="4" fillId="0" borderId="11" xfId="1" applyNumberFormat="1" applyFont="1" applyBorder="1" applyAlignment="1">
      <alignment vertical="center"/>
    </xf>
    <xf numFmtId="3" fontId="4" fillId="0" borderId="11" xfId="1" applyNumberFormat="1" applyFont="1" applyBorder="1" applyAlignment="1">
      <alignment horizontal="right" vertical="center"/>
    </xf>
    <xf numFmtId="0" fontId="4" fillId="0" borderId="0" xfId="0" quotePrefix="1" applyFont="1" applyBorder="1" applyAlignment="1">
      <alignment horizontal="left"/>
    </xf>
    <xf numFmtId="0" fontId="4" fillId="0" borderId="0" xfId="0" applyFont="1" applyBorder="1" applyAlignment="1"/>
    <xf numFmtId="3" fontId="4" fillId="0" borderId="11" xfId="1" applyNumberFormat="1" applyFont="1" applyBorder="1" applyAlignment="1">
      <alignment vertical="center"/>
    </xf>
    <xf numFmtId="0" fontId="4" fillId="0" borderId="0" xfId="0" applyFont="1" applyBorder="1" applyAlignment="1">
      <alignment horizontal="left"/>
    </xf>
    <xf numFmtId="41" fontId="4" fillId="0" borderId="11" xfId="1" applyNumberFormat="1" applyFont="1" applyBorder="1" applyAlignment="1">
      <alignment horizontal="right" vertical="center"/>
    </xf>
    <xf numFmtId="0" fontId="4" fillId="0" borderId="0" xfId="0" quotePrefix="1" applyFont="1" applyBorder="1" applyAlignment="1"/>
    <xf numFmtId="3" fontId="4" fillId="0" borderId="11" xfId="1" applyNumberFormat="1" applyFont="1" applyBorder="1"/>
    <xf numFmtId="0" fontId="4" fillId="0" borderId="6" xfId="0" applyFont="1" applyBorder="1"/>
    <xf numFmtId="0" fontId="4" fillId="0" borderId="10" xfId="0" applyFont="1" applyBorder="1"/>
    <xf numFmtId="0" fontId="4" fillId="0" borderId="7" xfId="0" applyFont="1" applyBorder="1"/>
    <xf numFmtId="0" fontId="4" fillId="0" borderId="0" xfId="0" applyFont="1" applyAlignment="1">
      <alignment vertical="center"/>
    </xf>
    <xf numFmtId="0" fontId="5" fillId="0" borderId="0" xfId="0" applyFont="1"/>
  </cellXfs>
  <cellStyles count="4">
    <cellStyle name="Normal" xfId="0" builtinId="0"/>
    <cellStyle name="เครื่องหมายจุลภาค 2" xfId="2"/>
    <cellStyle name="ปกติ 2" xfId="1"/>
    <cellStyle name="ปกติ_สถิติการศึกษาตามเขตพื้นที่การศึกษา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57150</xdr:colOff>
      <xdr:row>0</xdr:row>
      <xdr:rowOff>0</xdr:rowOff>
    </xdr:from>
    <xdr:to>
      <xdr:col>20</xdr:col>
      <xdr:colOff>152400</xdr:colOff>
      <xdr:row>37</xdr:row>
      <xdr:rowOff>142875</xdr:rowOff>
    </xdr:to>
    <xdr:grpSp>
      <xdr:nvGrpSpPr>
        <xdr:cNvPr id="2" name="Group 195"/>
        <xdr:cNvGrpSpPr>
          <a:grpSpLocks/>
        </xdr:cNvGrpSpPr>
      </xdr:nvGrpSpPr>
      <xdr:grpSpPr bwMode="auto">
        <a:xfrm>
          <a:off x="10391775" y="0"/>
          <a:ext cx="704850" cy="7658100"/>
          <a:chOff x="980" y="1"/>
          <a:chExt cx="62" cy="70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8" y="92"/>
            <a:ext cx="19" cy="582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/>
                <a:cs typeface="TH SarabunPSK"/>
              </a:rPr>
              <a:t>Education, Training, Religious and Culture Statistics Including Mass Communication Statistics</a:t>
            </a:r>
            <a:r>
              <a:rPr lang="en-US" sz="1300" b="1" i="0" strike="noStrike">
                <a:solidFill>
                  <a:srgbClr val="FFFFFF"/>
                </a:solidFill>
                <a:latin typeface="TH SarabunPSK"/>
                <a:cs typeface="TH SarabunPSK"/>
              </a:rPr>
              <a:t>.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80" y="662"/>
            <a:ext cx="62" cy="4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57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" name="Straight Connector 8"/>
          <xdr:cNvCxnSpPr>
            <a:cxnSpLocks noChangeShapeType="1"/>
          </xdr:cNvCxnSpPr>
        </xdr:nvCxnSpPr>
        <xdr:spPr bwMode="auto">
          <a:xfrm rot="5400000">
            <a:off x="673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Q37"/>
  <sheetViews>
    <sheetView showGridLines="0" tabSelected="1" zoomScaleNormal="100" workbookViewId="0">
      <selection activeCell="V22" sqref="V22"/>
    </sheetView>
  </sheetViews>
  <sheetFormatPr defaultRowHeight="18.75"/>
  <cols>
    <col min="1" max="2" width="1.7109375" style="6" customWidth="1"/>
    <col min="3" max="3" width="4.7109375" style="6" customWidth="1"/>
    <col min="4" max="4" width="4.42578125" style="6" customWidth="1"/>
    <col min="5" max="5" width="12.7109375" style="6" customWidth="1"/>
    <col min="6" max="11" width="9.85546875" style="6" customWidth="1"/>
    <col min="12" max="13" width="10.7109375" style="6" customWidth="1"/>
    <col min="14" max="14" width="13.5703125" style="6" customWidth="1"/>
    <col min="15" max="15" width="1" style="6" customWidth="1"/>
    <col min="16" max="16" width="1.42578125" style="6" customWidth="1"/>
    <col min="17" max="17" width="25.7109375" style="6" customWidth="1"/>
    <col min="18" max="18" width="4.42578125" style="6" customWidth="1"/>
    <col min="19" max="19" width="3" style="6" customWidth="1"/>
    <col min="20" max="16384" width="9.140625" style="6"/>
  </cols>
  <sheetData>
    <row r="1" spans="1:17" s="1" customFormat="1">
      <c r="B1" s="2" t="s">
        <v>0</v>
      </c>
      <c r="C1" s="2"/>
      <c r="D1" s="3">
        <v>3.14</v>
      </c>
      <c r="E1" s="2" t="s">
        <v>1</v>
      </c>
      <c r="L1" s="4"/>
      <c r="M1" s="4"/>
      <c r="N1" s="4"/>
      <c r="O1" s="4"/>
    </row>
    <row r="2" spans="1:17" s="1" customFormat="1">
      <c r="B2" s="2" t="s">
        <v>2</v>
      </c>
      <c r="C2" s="2"/>
      <c r="D2" s="3">
        <v>3.14</v>
      </c>
      <c r="E2" s="2" t="s">
        <v>3</v>
      </c>
      <c r="F2" s="2"/>
      <c r="L2" s="4"/>
      <c r="M2" s="4"/>
      <c r="N2" s="4"/>
      <c r="O2" s="4"/>
    </row>
    <row r="3" spans="1:17" ht="6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17" s="14" customFormat="1" ht="21.75" customHeight="1">
      <c r="A4" s="7" t="s">
        <v>4</v>
      </c>
      <c r="B4" s="8"/>
      <c r="C4" s="8"/>
      <c r="D4" s="8"/>
      <c r="E4" s="9"/>
      <c r="F4" s="10" t="s">
        <v>5</v>
      </c>
      <c r="G4" s="11"/>
      <c r="H4" s="11"/>
      <c r="I4" s="10" t="s">
        <v>6</v>
      </c>
      <c r="J4" s="11"/>
      <c r="K4" s="12"/>
      <c r="L4" s="11" t="s">
        <v>7</v>
      </c>
      <c r="M4" s="11"/>
      <c r="N4" s="12"/>
      <c r="O4" s="13"/>
      <c r="P4" s="13"/>
      <c r="Q4" s="13"/>
    </row>
    <row r="5" spans="1:17" s="14" customFormat="1" ht="21.75" customHeight="1">
      <c r="A5" s="15"/>
      <c r="B5" s="15"/>
      <c r="C5" s="15"/>
      <c r="D5" s="15"/>
      <c r="E5" s="16"/>
      <c r="F5" s="17" t="s">
        <v>8</v>
      </c>
      <c r="G5" s="18"/>
      <c r="H5" s="18"/>
      <c r="I5" s="17" t="s">
        <v>9</v>
      </c>
      <c r="J5" s="18"/>
      <c r="K5" s="19"/>
      <c r="L5" s="18" t="s">
        <v>10</v>
      </c>
      <c r="M5" s="18"/>
      <c r="N5" s="19"/>
      <c r="O5" s="20" t="s">
        <v>11</v>
      </c>
      <c r="P5" s="21"/>
      <c r="Q5" s="21"/>
    </row>
    <row r="6" spans="1:17" s="14" customFormat="1" ht="15.75">
      <c r="A6" s="15"/>
      <c r="B6" s="15"/>
      <c r="C6" s="15"/>
      <c r="D6" s="15"/>
      <c r="E6" s="16"/>
      <c r="F6" s="22" t="s">
        <v>12</v>
      </c>
      <c r="G6" s="23" t="s">
        <v>13</v>
      </c>
      <c r="H6" s="24" t="s">
        <v>14</v>
      </c>
      <c r="I6" s="22" t="s">
        <v>12</v>
      </c>
      <c r="J6" s="23" t="s">
        <v>13</v>
      </c>
      <c r="K6" s="25" t="s">
        <v>14</v>
      </c>
      <c r="L6" s="26" t="s">
        <v>12</v>
      </c>
      <c r="M6" s="23" t="s">
        <v>13</v>
      </c>
      <c r="N6" s="25" t="s">
        <v>14</v>
      </c>
      <c r="O6" s="27"/>
      <c r="P6" s="21"/>
      <c r="Q6" s="21"/>
    </row>
    <row r="7" spans="1:17" s="14" customFormat="1" ht="18" customHeight="1">
      <c r="A7" s="28"/>
      <c r="B7" s="28"/>
      <c r="C7" s="28"/>
      <c r="D7" s="28"/>
      <c r="E7" s="29"/>
      <c r="F7" s="30" t="s">
        <v>15</v>
      </c>
      <c r="G7" s="31" t="s">
        <v>16</v>
      </c>
      <c r="H7" s="30" t="s">
        <v>17</v>
      </c>
      <c r="I7" s="30" t="s">
        <v>15</v>
      </c>
      <c r="J7" s="31" t="s">
        <v>16</v>
      </c>
      <c r="K7" s="32" t="s">
        <v>17</v>
      </c>
      <c r="L7" s="33" t="s">
        <v>15</v>
      </c>
      <c r="M7" s="31" t="s">
        <v>16</v>
      </c>
      <c r="N7" s="32" t="s">
        <v>17</v>
      </c>
      <c r="O7" s="34"/>
      <c r="P7" s="34"/>
      <c r="Q7" s="34"/>
    </row>
    <row r="8" spans="1:17" s="39" customFormat="1" ht="21" customHeight="1">
      <c r="A8" s="35" t="s">
        <v>18</v>
      </c>
      <c r="B8" s="35"/>
      <c r="C8" s="35"/>
      <c r="D8" s="35"/>
      <c r="E8" s="36"/>
      <c r="F8" s="37">
        <f>SUM(F9:F33)</f>
        <v>22469</v>
      </c>
      <c r="G8" s="37">
        <f t="shared" ref="G8:N8" si="0">SUM(G9:G33)</f>
        <v>10873</v>
      </c>
      <c r="H8" s="37">
        <f t="shared" si="0"/>
        <v>11596</v>
      </c>
      <c r="I8" s="37">
        <f t="shared" si="0"/>
        <v>59422</v>
      </c>
      <c r="J8" s="37">
        <f t="shared" si="0"/>
        <v>29612</v>
      </c>
      <c r="K8" s="37">
        <f t="shared" si="0"/>
        <v>29810</v>
      </c>
      <c r="L8" s="37">
        <f t="shared" si="0"/>
        <v>32381</v>
      </c>
      <c r="M8" s="37">
        <f t="shared" si="0"/>
        <v>12361</v>
      </c>
      <c r="N8" s="37">
        <f t="shared" si="0"/>
        <v>20020</v>
      </c>
      <c r="O8" s="38" t="s">
        <v>15</v>
      </c>
      <c r="P8" s="38"/>
      <c r="Q8" s="38"/>
    </row>
    <row r="9" spans="1:17" s="41" customFormat="1" ht="16.5" customHeight="1">
      <c r="A9" s="13"/>
      <c r="B9" s="40" t="s">
        <v>19</v>
      </c>
      <c r="E9" s="42"/>
      <c r="F9" s="43">
        <f>SUM(G9:H9)</f>
        <v>2728</v>
      </c>
      <c r="G9" s="43">
        <v>1650</v>
      </c>
      <c r="H9" s="43">
        <v>1078</v>
      </c>
      <c r="I9" s="44">
        <f>SUM(J9:K9)</f>
        <v>3118</v>
      </c>
      <c r="J9" s="44">
        <v>1170</v>
      </c>
      <c r="K9" s="44">
        <v>1948</v>
      </c>
      <c r="L9" s="44">
        <f>SUM(M9:N9)</f>
        <v>810</v>
      </c>
      <c r="M9" s="44">
        <v>503</v>
      </c>
      <c r="N9" s="44">
        <v>307</v>
      </c>
      <c r="P9" s="45" t="s">
        <v>20</v>
      </c>
    </row>
    <row r="10" spans="1:17" s="41" customFormat="1" ht="16.5" customHeight="1">
      <c r="B10" s="46" t="s">
        <v>21</v>
      </c>
      <c r="E10" s="42"/>
      <c r="F10" s="43">
        <f>SUM(G10:H10)</f>
        <v>2831</v>
      </c>
      <c r="G10" s="47">
        <v>1386</v>
      </c>
      <c r="H10" s="43">
        <v>1445</v>
      </c>
      <c r="I10" s="44">
        <f t="shared" ref="I10:I33" si="1">SUM(J10:K10)</f>
        <v>1693</v>
      </c>
      <c r="J10" s="44">
        <v>899</v>
      </c>
      <c r="K10" s="44">
        <v>794</v>
      </c>
      <c r="L10" s="44">
        <f t="shared" ref="L10:L33" si="2">SUM(M10:N10)</f>
        <v>449</v>
      </c>
      <c r="M10" s="44">
        <v>136</v>
      </c>
      <c r="N10" s="44">
        <v>313</v>
      </c>
      <c r="P10" s="48" t="s">
        <v>22</v>
      </c>
    </row>
    <row r="11" spans="1:17" s="41" customFormat="1" ht="16.5" customHeight="1">
      <c r="B11" s="46" t="s">
        <v>23</v>
      </c>
      <c r="F11" s="43">
        <f>SUM(G11:H11)</f>
        <v>1928</v>
      </c>
      <c r="G11" s="44">
        <v>920</v>
      </c>
      <c r="H11" s="44">
        <v>1008</v>
      </c>
      <c r="I11" s="44">
        <f t="shared" si="1"/>
        <v>2092</v>
      </c>
      <c r="J11" s="44">
        <v>976</v>
      </c>
      <c r="K11" s="44">
        <v>1116</v>
      </c>
      <c r="L11" s="44">
        <f t="shared" si="2"/>
        <v>497</v>
      </c>
      <c r="M11" s="44">
        <v>221</v>
      </c>
      <c r="N11" s="44">
        <v>276</v>
      </c>
      <c r="P11" s="48" t="s">
        <v>24</v>
      </c>
    </row>
    <row r="12" spans="1:17" s="41" customFormat="1" ht="16.5" customHeight="1">
      <c r="B12" s="46" t="s">
        <v>25</v>
      </c>
      <c r="F12" s="49">
        <v>0</v>
      </c>
      <c r="G12" s="49">
        <v>0</v>
      </c>
      <c r="H12" s="49">
        <v>0</v>
      </c>
      <c r="I12" s="44">
        <f t="shared" si="1"/>
        <v>3656</v>
      </c>
      <c r="J12" s="44">
        <v>1901</v>
      </c>
      <c r="K12" s="44">
        <v>1755</v>
      </c>
      <c r="L12" s="44">
        <f t="shared" si="2"/>
        <v>3629</v>
      </c>
      <c r="M12" s="44">
        <v>1542</v>
      </c>
      <c r="N12" s="44">
        <v>2087</v>
      </c>
      <c r="P12" s="48" t="s">
        <v>26</v>
      </c>
    </row>
    <row r="13" spans="1:17" s="41" customFormat="1" ht="16.5" customHeight="1">
      <c r="B13" s="46" t="s">
        <v>27</v>
      </c>
      <c r="F13" s="43">
        <f>SUM(G13:H13)</f>
        <v>1011</v>
      </c>
      <c r="G13" s="43">
        <v>492</v>
      </c>
      <c r="H13" s="43">
        <v>519</v>
      </c>
      <c r="I13" s="44">
        <f t="shared" si="1"/>
        <v>1012</v>
      </c>
      <c r="J13" s="44">
        <v>460</v>
      </c>
      <c r="K13" s="44">
        <v>552</v>
      </c>
      <c r="L13" s="44">
        <f t="shared" si="2"/>
        <v>1250</v>
      </c>
      <c r="M13" s="44">
        <v>574</v>
      </c>
      <c r="N13" s="44">
        <v>676</v>
      </c>
      <c r="P13" s="45" t="s">
        <v>28</v>
      </c>
    </row>
    <row r="14" spans="1:17" s="41" customFormat="1" ht="16.5" customHeight="1">
      <c r="B14" s="46" t="s">
        <v>29</v>
      </c>
      <c r="F14" s="49">
        <v>0</v>
      </c>
      <c r="G14" s="49">
        <v>0</v>
      </c>
      <c r="H14" s="49">
        <v>0</v>
      </c>
      <c r="I14" s="44">
        <f t="shared" si="1"/>
        <v>1462</v>
      </c>
      <c r="J14" s="44">
        <v>744</v>
      </c>
      <c r="K14" s="44">
        <v>718</v>
      </c>
      <c r="L14" s="44">
        <f t="shared" si="2"/>
        <v>823</v>
      </c>
      <c r="M14" s="44">
        <v>366</v>
      </c>
      <c r="N14" s="44">
        <v>457</v>
      </c>
      <c r="P14" s="45" t="s">
        <v>30</v>
      </c>
    </row>
    <row r="15" spans="1:17" s="41" customFormat="1" ht="16.5" customHeight="1">
      <c r="B15" s="46" t="s">
        <v>31</v>
      </c>
      <c r="F15" s="43">
        <f>SUM(G15:H15)</f>
        <v>735</v>
      </c>
      <c r="G15" s="43">
        <v>320</v>
      </c>
      <c r="H15" s="43">
        <v>415</v>
      </c>
      <c r="I15" s="44">
        <f t="shared" si="1"/>
        <v>2972</v>
      </c>
      <c r="J15" s="44">
        <v>1341</v>
      </c>
      <c r="K15" s="44">
        <v>1631</v>
      </c>
      <c r="L15" s="44">
        <f t="shared" si="2"/>
        <v>1360</v>
      </c>
      <c r="M15" s="44">
        <v>695</v>
      </c>
      <c r="N15" s="44">
        <v>665</v>
      </c>
      <c r="P15" s="48" t="s">
        <v>32</v>
      </c>
    </row>
    <row r="16" spans="1:17" s="41" customFormat="1" ht="16.5" customHeight="1">
      <c r="B16" s="46" t="s">
        <v>33</v>
      </c>
      <c r="F16" s="49">
        <v>0</v>
      </c>
      <c r="G16" s="49">
        <v>0</v>
      </c>
      <c r="H16" s="49">
        <v>0</v>
      </c>
      <c r="I16" s="44">
        <f t="shared" si="1"/>
        <v>6038</v>
      </c>
      <c r="J16" s="44">
        <v>3147</v>
      </c>
      <c r="K16" s="44">
        <v>2891</v>
      </c>
      <c r="L16" s="44">
        <f t="shared" si="2"/>
        <v>6042</v>
      </c>
      <c r="M16" s="44">
        <v>1830</v>
      </c>
      <c r="N16" s="44">
        <v>4212</v>
      </c>
      <c r="P16" s="48" t="s">
        <v>34</v>
      </c>
    </row>
    <row r="17" spans="2:16" s="41" customFormat="1" ht="16.5" customHeight="1">
      <c r="B17" s="46" t="s">
        <v>35</v>
      </c>
      <c r="F17" s="49">
        <v>0</v>
      </c>
      <c r="G17" s="49">
        <v>0</v>
      </c>
      <c r="H17" s="49">
        <v>0</v>
      </c>
      <c r="I17" s="44">
        <f t="shared" si="1"/>
        <v>2106</v>
      </c>
      <c r="J17" s="44">
        <v>943</v>
      </c>
      <c r="K17" s="44">
        <v>1163</v>
      </c>
      <c r="L17" s="44">
        <f t="shared" si="2"/>
        <v>934</v>
      </c>
      <c r="M17" s="44">
        <v>321</v>
      </c>
      <c r="N17" s="44">
        <v>613</v>
      </c>
      <c r="P17" s="45" t="s">
        <v>36</v>
      </c>
    </row>
    <row r="18" spans="2:16" s="41" customFormat="1" ht="16.5" customHeight="1">
      <c r="B18" s="46" t="s">
        <v>37</v>
      </c>
      <c r="F18" s="49">
        <v>0</v>
      </c>
      <c r="G18" s="49">
        <v>0</v>
      </c>
      <c r="H18" s="49">
        <v>0</v>
      </c>
      <c r="I18" s="49">
        <v>0</v>
      </c>
      <c r="J18" s="49">
        <v>0</v>
      </c>
      <c r="K18" s="49">
        <v>0</v>
      </c>
      <c r="L18" s="49">
        <v>0</v>
      </c>
      <c r="M18" s="49">
        <v>0</v>
      </c>
      <c r="N18" s="49">
        <v>0</v>
      </c>
      <c r="P18" s="48" t="s">
        <v>38</v>
      </c>
    </row>
    <row r="19" spans="2:16" s="41" customFormat="1" ht="16.5" customHeight="1">
      <c r="B19" s="46" t="s">
        <v>39</v>
      </c>
      <c r="F19" s="43">
        <f>SUM(G19:H19)</f>
        <v>150</v>
      </c>
      <c r="G19" s="43">
        <v>50</v>
      </c>
      <c r="H19" s="43">
        <v>100</v>
      </c>
      <c r="I19" s="44">
        <f t="shared" si="1"/>
        <v>2457</v>
      </c>
      <c r="J19" s="44">
        <v>1197</v>
      </c>
      <c r="K19" s="44">
        <v>1260</v>
      </c>
      <c r="L19" s="44">
        <f t="shared" si="2"/>
        <v>604</v>
      </c>
      <c r="M19" s="44">
        <v>293</v>
      </c>
      <c r="N19" s="44">
        <v>311</v>
      </c>
      <c r="P19" s="48" t="s">
        <v>40</v>
      </c>
    </row>
    <row r="20" spans="2:16" s="41" customFormat="1" ht="16.5" customHeight="1">
      <c r="B20" s="46" t="s">
        <v>41</v>
      </c>
      <c r="F20" s="43">
        <f>SUM(G20:H20)</f>
        <v>35</v>
      </c>
      <c r="G20" s="43">
        <v>15</v>
      </c>
      <c r="H20" s="43">
        <v>20</v>
      </c>
      <c r="I20" s="44">
        <f t="shared" si="1"/>
        <v>3665</v>
      </c>
      <c r="J20" s="44">
        <v>1590</v>
      </c>
      <c r="K20" s="44">
        <v>2075</v>
      </c>
      <c r="L20" s="44">
        <f t="shared" si="2"/>
        <v>1262</v>
      </c>
      <c r="M20" s="44">
        <v>481</v>
      </c>
      <c r="N20" s="44">
        <v>781</v>
      </c>
      <c r="P20" s="48" t="s">
        <v>42</v>
      </c>
    </row>
    <row r="21" spans="2:16" s="41" customFormat="1" ht="16.5" customHeight="1">
      <c r="B21" s="46" t="s">
        <v>43</v>
      </c>
      <c r="F21" s="49">
        <v>0</v>
      </c>
      <c r="G21" s="49">
        <v>0</v>
      </c>
      <c r="H21" s="49">
        <v>0</v>
      </c>
      <c r="I21" s="44">
        <f t="shared" si="1"/>
        <v>3633</v>
      </c>
      <c r="J21" s="44">
        <v>1631</v>
      </c>
      <c r="K21" s="44">
        <v>2002</v>
      </c>
      <c r="L21" s="44">
        <f t="shared" si="2"/>
        <v>1789</v>
      </c>
      <c r="M21" s="44">
        <v>761</v>
      </c>
      <c r="N21" s="44">
        <v>1028</v>
      </c>
      <c r="P21" s="45" t="s">
        <v>44</v>
      </c>
    </row>
    <row r="22" spans="2:16" s="41" customFormat="1" ht="16.5" customHeight="1">
      <c r="B22" s="46" t="s">
        <v>45</v>
      </c>
      <c r="F22" s="43">
        <f>SUM(G22:H22)</f>
        <v>5415</v>
      </c>
      <c r="G22" s="44">
        <v>2156</v>
      </c>
      <c r="H22" s="44">
        <v>3259</v>
      </c>
      <c r="I22" s="44">
        <f t="shared" si="1"/>
        <v>3884</v>
      </c>
      <c r="J22" s="44">
        <v>1854</v>
      </c>
      <c r="K22" s="44">
        <v>2030</v>
      </c>
      <c r="L22" s="44">
        <f t="shared" si="2"/>
        <v>1403</v>
      </c>
      <c r="M22" s="44">
        <v>550</v>
      </c>
      <c r="N22" s="44">
        <v>853</v>
      </c>
      <c r="P22" s="48" t="s">
        <v>46</v>
      </c>
    </row>
    <row r="23" spans="2:16" s="41" customFormat="1" ht="16.5" customHeight="1">
      <c r="B23" s="46" t="s">
        <v>47</v>
      </c>
      <c r="F23" s="49">
        <v>0</v>
      </c>
      <c r="G23" s="49">
        <v>0</v>
      </c>
      <c r="H23" s="49">
        <v>0</v>
      </c>
      <c r="I23" s="49">
        <v>0</v>
      </c>
      <c r="J23" s="49">
        <v>0</v>
      </c>
      <c r="K23" s="49">
        <v>0</v>
      </c>
      <c r="L23" s="49">
        <v>0</v>
      </c>
      <c r="M23" s="49">
        <v>0</v>
      </c>
      <c r="N23" s="49">
        <v>0</v>
      </c>
      <c r="P23" s="45" t="s">
        <v>48</v>
      </c>
    </row>
    <row r="24" spans="2:16" s="41" customFormat="1" ht="16.5" customHeight="1">
      <c r="B24" s="46" t="s">
        <v>49</v>
      </c>
      <c r="F24" s="49">
        <v>0</v>
      </c>
      <c r="G24" s="49">
        <v>0</v>
      </c>
      <c r="H24" s="49">
        <v>0</v>
      </c>
      <c r="I24" s="44">
        <f t="shared" si="1"/>
        <v>3281</v>
      </c>
      <c r="J24" s="44">
        <v>1587</v>
      </c>
      <c r="K24" s="44">
        <v>1694</v>
      </c>
      <c r="L24" s="44">
        <f t="shared" si="2"/>
        <v>1815</v>
      </c>
      <c r="M24" s="44">
        <v>532</v>
      </c>
      <c r="N24" s="44">
        <v>1283</v>
      </c>
      <c r="P24" s="50" t="s">
        <v>50</v>
      </c>
    </row>
    <row r="25" spans="2:16" s="41" customFormat="1" ht="16.5" customHeight="1">
      <c r="B25" s="46" t="s">
        <v>51</v>
      </c>
      <c r="F25" s="43">
        <f>SUM(G25:H25)</f>
        <v>1917</v>
      </c>
      <c r="G25" s="43">
        <v>1087</v>
      </c>
      <c r="H25" s="43">
        <v>830</v>
      </c>
      <c r="I25" s="44">
        <f t="shared" si="1"/>
        <v>6959</v>
      </c>
      <c r="J25" s="44">
        <v>4631</v>
      </c>
      <c r="K25" s="44">
        <v>2328</v>
      </c>
      <c r="L25" s="44">
        <f t="shared" si="2"/>
        <v>2832</v>
      </c>
      <c r="M25" s="44">
        <v>1141</v>
      </c>
      <c r="N25" s="44">
        <v>1691</v>
      </c>
      <c r="P25" s="46" t="s">
        <v>52</v>
      </c>
    </row>
    <row r="26" spans="2:16" s="41" customFormat="1" ht="16.5" customHeight="1">
      <c r="B26" s="46" t="s">
        <v>53</v>
      </c>
      <c r="F26" s="43">
        <f>SUM(G26:H26)</f>
        <v>5624</v>
      </c>
      <c r="G26" s="43">
        <v>2747</v>
      </c>
      <c r="H26" s="43">
        <v>2877</v>
      </c>
      <c r="I26" s="44">
        <f t="shared" si="1"/>
        <v>3514</v>
      </c>
      <c r="J26" s="51">
        <v>1529</v>
      </c>
      <c r="K26" s="51">
        <v>1985</v>
      </c>
      <c r="L26" s="44">
        <f t="shared" si="2"/>
        <v>2860</v>
      </c>
      <c r="M26" s="51">
        <v>910</v>
      </c>
      <c r="N26" s="44">
        <v>1950</v>
      </c>
      <c r="P26" s="46" t="s">
        <v>54</v>
      </c>
    </row>
    <row r="27" spans="2:16" s="41" customFormat="1" ht="16.5" customHeight="1">
      <c r="B27" s="46" t="s">
        <v>55</v>
      </c>
      <c r="F27" s="49">
        <v>0</v>
      </c>
      <c r="G27" s="49">
        <v>0</v>
      </c>
      <c r="H27" s="49">
        <v>0</v>
      </c>
      <c r="I27" s="44">
        <f t="shared" si="1"/>
        <v>2448</v>
      </c>
      <c r="J27" s="51">
        <v>1286</v>
      </c>
      <c r="K27" s="51">
        <v>1162</v>
      </c>
      <c r="L27" s="44">
        <f>SUM(M27:N27)</f>
        <v>1162</v>
      </c>
      <c r="M27" s="51">
        <v>445</v>
      </c>
      <c r="N27" s="51">
        <v>717</v>
      </c>
      <c r="P27" s="46" t="s">
        <v>56</v>
      </c>
    </row>
    <row r="28" spans="2:16" s="41" customFormat="1" ht="16.5" customHeight="1">
      <c r="B28" s="50" t="s">
        <v>57</v>
      </c>
      <c r="F28" s="49">
        <v>0</v>
      </c>
      <c r="G28" s="49">
        <v>0</v>
      </c>
      <c r="H28" s="49">
        <v>0</v>
      </c>
      <c r="I28" s="44">
        <f t="shared" si="1"/>
        <v>953</v>
      </c>
      <c r="J28" s="51">
        <v>456</v>
      </c>
      <c r="K28" s="51">
        <v>497</v>
      </c>
      <c r="L28" s="44">
        <f t="shared" si="2"/>
        <v>308</v>
      </c>
      <c r="M28" s="51">
        <v>140</v>
      </c>
      <c r="N28" s="51">
        <v>168</v>
      </c>
      <c r="P28" s="50" t="s">
        <v>58</v>
      </c>
    </row>
    <row r="29" spans="2:16" s="41" customFormat="1" ht="16.5" customHeight="1">
      <c r="B29" s="46" t="s">
        <v>59</v>
      </c>
      <c r="F29" s="43">
        <f>SUM(G29:H29)</f>
        <v>45</v>
      </c>
      <c r="G29" s="43">
        <v>28</v>
      </c>
      <c r="H29" s="43">
        <v>17</v>
      </c>
      <c r="I29" s="44">
        <f t="shared" si="1"/>
        <v>92</v>
      </c>
      <c r="J29" s="51">
        <v>49</v>
      </c>
      <c r="K29" s="51">
        <v>43</v>
      </c>
      <c r="L29" s="44">
        <f t="shared" si="2"/>
        <v>972</v>
      </c>
      <c r="M29" s="51">
        <v>323</v>
      </c>
      <c r="N29" s="51">
        <v>649</v>
      </c>
      <c r="P29" s="46" t="s">
        <v>60</v>
      </c>
    </row>
    <row r="30" spans="2:16" s="41" customFormat="1" ht="16.5" customHeight="1">
      <c r="B30" s="46" t="s">
        <v>61</v>
      </c>
      <c r="F30" s="49">
        <v>0</v>
      </c>
      <c r="G30" s="49">
        <v>0</v>
      </c>
      <c r="H30" s="49">
        <v>0</v>
      </c>
      <c r="I30" s="44">
        <f t="shared" si="1"/>
        <v>1652</v>
      </c>
      <c r="J30" s="51">
        <v>886</v>
      </c>
      <c r="K30" s="51">
        <v>766</v>
      </c>
      <c r="L30" s="44">
        <f t="shared" si="2"/>
        <v>559</v>
      </c>
      <c r="M30" s="51">
        <v>227</v>
      </c>
      <c r="N30" s="51">
        <v>332</v>
      </c>
      <c r="P30" s="46" t="s">
        <v>62</v>
      </c>
    </row>
    <row r="31" spans="2:16" s="13" customFormat="1" ht="16.5" customHeight="1">
      <c r="B31" s="46" t="s">
        <v>63</v>
      </c>
      <c r="F31" s="49">
        <v>0</v>
      </c>
      <c r="G31" s="49">
        <v>0</v>
      </c>
      <c r="H31" s="49">
        <v>0</v>
      </c>
      <c r="I31" s="49">
        <v>0</v>
      </c>
      <c r="J31" s="49">
        <v>0</v>
      </c>
      <c r="K31" s="49">
        <v>0</v>
      </c>
      <c r="L31" s="49">
        <v>0</v>
      </c>
      <c r="M31" s="49">
        <v>0</v>
      </c>
      <c r="N31" s="49">
        <v>0</v>
      </c>
      <c r="P31" s="46" t="s">
        <v>64</v>
      </c>
    </row>
    <row r="32" spans="2:16" s="13" customFormat="1" ht="16.5" customHeight="1">
      <c r="B32" s="46" t="s">
        <v>65</v>
      </c>
      <c r="F32" s="49">
        <v>0</v>
      </c>
      <c r="G32" s="49">
        <v>0</v>
      </c>
      <c r="H32" s="49">
        <v>0</v>
      </c>
      <c r="I32" s="44">
        <f t="shared" si="1"/>
        <v>782</v>
      </c>
      <c r="J32" s="51">
        <v>392</v>
      </c>
      <c r="K32" s="51">
        <v>390</v>
      </c>
      <c r="L32" s="44">
        <f t="shared" si="2"/>
        <v>341</v>
      </c>
      <c r="M32" s="51">
        <v>115</v>
      </c>
      <c r="N32" s="51">
        <v>226</v>
      </c>
      <c r="P32" s="46" t="s">
        <v>66</v>
      </c>
    </row>
    <row r="33" spans="1:17" s="13" customFormat="1" ht="16.5" customHeight="1">
      <c r="B33" s="46" t="s">
        <v>67</v>
      </c>
      <c r="F33" s="43">
        <f>SUM(G33:H33)</f>
        <v>50</v>
      </c>
      <c r="G33" s="43">
        <v>22</v>
      </c>
      <c r="H33" s="43">
        <v>28</v>
      </c>
      <c r="I33" s="44">
        <f t="shared" si="1"/>
        <v>1953</v>
      </c>
      <c r="J33" s="51">
        <v>943</v>
      </c>
      <c r="K33" s="51">
        <v>1010</v>
      </c>
      <c r="L33" s="44">
        <f t="shared" si="2"/>
        <v>680</v>
      </c>
      <c r="M33" s="51">
        <v>255</v>
      </c>
      <c r="N33" s="51">
        <v>425</v>
      </c>
      <c r="P33" s="46" t="s">
        <v>68</v>
      </c>
    </row>
    <row r="34" spans="1:17" s="13" customFormat="1" ht="3" customHeight="1">
      <c r="A34" s="34"/>
      <c r="B34" s="34"/>
      <c r="C34" s="34"/>
      <c r="D34" s="34"/>
      <c r="E34" s="34"/>
      <c r="F34" s="52"/>
      <c r="G34" s="53"/>
      <c r="H34" s="52"/>
      <c r="I34" s="52"/>
      <c r="J34" s="53"/>
      <c r="K34" s="54"/>
      <c r="L34" s="34"/>
      <c r="M34" s="53"/>
      <c r="N34" s="54"/>
      <c r="O34" s="34"/>
      <c r="P34" s="34"/>
      <c r="Q34" s="34"/>
    </row>
    <row r="35" spans="1:17" s="13" customFormat="1" ht="3" customHeight="1">
      <c r="P35" s="41"/>
    </row>
    <row r="36" spans="1:17" s="14" customFormat="1" ht="15.75">
      <c r="B36" s="55" t="s">
        <v>69</v>
      </c>
    </row>
    <row r="37" spans="1:17" s="56" customFormat="1" ht="15.75">
      <c r="B37" s="14" t="s">
        <v>70</v>
      </c>
    </row>
  </sheetData>
  <mergeCells count="10">
    <mergeCell ref="O5:Q6"/>
    <mergeCell ref="A8:E8"/>
    <mergeCell ref="O8:Q8"/>
    <mergeCell ref="A4:E7"/>
    <mergeCell ref="F4:H4"/>
    <mergeCell ref="I4:K4"/>
    <mergeCell ref="L4:N4"/>
    <mergeCell ref="F5:H5"/>
    <mergeCell ref="I5:K5"/>
    <mergeCell ref="L5:N5"/>
  </mergeCells>
  <pageMargins left="0.55118110236220474" right="0.35433070866141736" top="0.82" bottom="0.34" header="0.51181102362204722" footer="0.23"/>
  <pageSetup paperSize="9" scale="91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T-3.14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2016-01-27T04:46:15Z</dcterms:created>
  <dcterms:modified xsi:type="dcterms:W3CDTF">2016-01-27T04:46:17Z</dcterms:modified>
</cp:coreProperties>
</file>