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9คี่" sheetId="1" r:id="rId1"/>
  </sheets>
  <definedNames>
    <definedName name="_xlnm.Print_Area" localSheetId="0">t9คี่!$A$1:$T$47</definedName>
  </definedNames>
  <calcPr calcId="125725"/>
</workbook>
</file>

<file path=xl/calcChain.xml><?xml version="1.0" encoding="utf-8"?>
<calcChain xmlns="http://schemas.openxmlformats.org/spreadsheetml/2006/main">
  <c r="C11" i="1"/>
  <c r="D11" s="1"/>
  <c r="E11"/>
  <c r="F11" s="1"/>
  <c r="G11"/>
  <c r="H11" s="1"/>
  <c r="I11"/>
  <c r="J11" s="1"/>
  <c r="K11"/>
  <c r="L11" s="1"/>
  <c r="M11"/>
  <c r="N11" s="1"/>
  <c r="O11"/>
  <c r="P11" s="1"/>
  <c r="Q11"/>
  <c r="R11" s="1"/>
  <c r="S11"/>
</calcChain>
</file>

<file path=xl/sharedStrings.xml><?xml version="1.0" encoding="utf-8"?>
<sst xmlns="http://schemas.openxmlformats.org/spreadsheetml/2006/main" count="382" uniqueCount="96">
  <si>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</si>
  <si>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</si>
  <si>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materialsrecovery</t>
  </si>
  <si>
    <t xml:space="preserve">                   -</t>
  </si>
  <si>
    <t>ของเสียกลับมาใช้ใหม่</t>
  </si>
  <si>
    <t>anddisposalactivities;</t>
  </si>
  <si>
    <t>การกำจัดของเสียรวมถึงการนำ</t>
  </si>
  <si>
    <t>Wastecollection,treatment</t>
  </si>
  <si>
    <t>การเก็บรวบรวมของเสียการบำบัดและ</t>
  </si>
  <si>
    <t>Sewerage</t>
  </si>
  <si>
    <t>การจัดการน้ำเสีย</t>
  </si>
  <si>
    <t>machineryandequipment</t>
  </si>
  <si>
    <t>เครื่องจักรและอุปกรณ์</t>
  </si>
  <si>
    <t>Repairandinstallationof</t>
  </si>
  <si>
    <t>การซ่อมและการติดตั้ง</t>
  </si>
  <si>
    <t>Othermanufacturing</t>
  </si>
  <si>
    <t>การผลิตผลิตภัณฑ์อื่นๆ</t>
  </si>
  <si>
    <t>Manufactureoffurniture</t>
  </si>
  <si>
    <t>การผลิตเฟอร์นิเจอร์</t>
  </si>
  <si>
    <t>trailersandsemi-trailers</t>
  </si>
  <si>
    <t>รถกึ่งพ่วง</t>
  </si>
  <si>
    <t>Manufactureofmotorvehicles,</t>
  </si>
  <si>
    <t>การผลิตยานยนต์รถพ่วงและ</t>
  </si>
  <si>
    <t>andequipment,n.e.c</t>
  </si>
  <si>
    <t>ซึ่งมิได้จัดประเภทไว้ในที่อื่น</t>
  </si>
  <si>
    <t>Manufactureofmachinery</t>
  </si>
  <si>
    <t>การผลิตเครื่องจักรและเครื่องมือ</t>
  </si>
  <si>
    <t>Manufactureofelectrical equipment</t>
  </si>
  <si>
    <t>products(exceptsmachinery andequipment)</t>
  </si>
  <si>
    <t>(ยกเว้นเครื่องจักรและอุปกรณ์)</t>
  </si>
  <si>
    <t>Manufactureoffabricatedmetal</t>
  </si>
  <si>
    <t xml:space="preserve">การผลิตผลิตภัณฑ์โลหะประดิษฐ์ </t>
  </si>
  <si>
    <t>Manufactureofbasicmetals</t>
  </si>
  <si>
    <t>การผลิตโลหะขั้นมูลฐาน</t>
  </si>
  <si>
    <t>Manufactureofothernons metallicmineralproduct</t>
  </si>
  <si>
    <t>การผลิตผลิตภัณฑ์อื่นๆที่ทำจากแร่อโลหะ</t>
  </si>
  <si>
    <t>Manufactureofrubberand plasticproducts</t>
  </si>
  <si>
    <t>การผลิตผลิตภัณฑ์ยางและพลาสติก</t>
  </si>
  <si>
    <t>botanicalproducts</t>
  </si>
  <si>
    <t>จากพืชและสัตว์ที่ใช้รักษาโรค</t>
  </si>
  <si>
    <t>medicinalchemicaland</t>
  </si>
  <si>
    <t>ที่ใช้รักษาโรคและผลิตภัณฑ์</t>
  </si>
  <si>
    <t>Manufactureofpharmaceuticals,</t>
  </si>
  <si>
    <t>การผลิตเภสัชภัณฑ์เคมีภัณฑ์</t>
  </si>
  <si>
    <t>21</t>
  </si>
  <si>
    <t>Manufactureofchemicals andchemicalproducts</t>
  </si>
  <si>
    <t>การผลิตเคมีภัณฑ์และผลิตภัณฑ์เคมี</t>
  </si>
  <si>
    <t>Printingandreproduction ofrecordedmedia</t>
  </si>
  <si>
    <t>การพิมพ์และการผลิตซ้ำสื่อบันทึกข้อมูล</t>
  </si>
  <si>
    <t>of articles of straw and plaiting materials</t>
  </si>
  <si>
    <t>จากฟางและวัสดุถักสานอื่นๆ</t>
  </si>
  <si>
    <t xml:space="preserve">and cork (except furniture);manufacture </t>
  </si>
  <si>
    <t>(ยกเว้นเฟอร์นิเจอร์) การผลิตสิ่งของ</t>
  </si>
  <si>
    <t>Manufacture of wood and of products of wood</t>
  </si>
  <si>
    <t>การผลิตไม้และผลิตภัณฑ์จากไม้และไม้ก๊อก</t>
  </si>
  <si>
    <t>16</t>
  </si>
  <si>
    <t>Manufactureofwearingapparels</t>
  </si>
  <si>
    <t>การผลิตเสื้อผ้าเครื่องแต่งกาย</t>
  </si>
  <si>
    <t>Manufactureoftextiles</t>
  </si>
  <si>
    <t>การผลิตสิ่งทอ</t>
  </si>
  <si>
    <t>Manufactureoftobaccoproducts</t>
  </si>
  <si>
    <t>การผลิตผลิตภัณฑ์ยาสูบ</t>
  </si>
  <si>
    <t>Manufactureofbeverages</t>
  </si>
  <si>
    <t>การผลิตเครื่องดื่ม</t>
  </si>
  <si>
    <t>Manufactureoffoodproducts</t>
  </si>
  <si>
    <t>การผลิตผลิตภัณฑ์อาหาร</t>
  </si>
  <si>
    <t>Total</t>
  </si>
  <si>
    <t>รวม</t>
  </si>
  <si>
    <t>Thousand Baht)</t>
  </si>
  <si>
    <t>%</t>
  </si>
  <si>
    <t>Number</t>
  </si>
  <si>
    <t xml:space="preserve">(พันบาท In </t>
  </si>
  <si>
    <t>Components</t>
  </si>
  <si>
    <t>ร้อยละ</t>
  </si>
  <si>
    <t>จำนวน</t>
  </si>
  <si>
    <t xml:space="preserve">materials and </t>
  </si>
  <si>
    <t>No use</t>
  </si>
  <si>
    <t>establishments</t>
  </si>
  <si>
    <t>Code</t>
  </si>
  <si>
    <t>Division of  industry</t>
  </si>
  <si>
    <t xml:space="preserve">Value of imported </t>
  </si>
  <si>
    <r>
      <t xml:space="preserve"> </t>
    </r>
    <r>
      <rPr>
        <b/>
        <u/>
        <sz val="16"/>
        <rFont val="TH SarabunPSK"/>
        <family val="2"/>
      </rPr>
      <t>&lt;</t>
    </r>
    <r>
      <rPr>
        <b/>
        <sz val="16"/>
        <rFont val="TH SarabunPSK"/>
        <family val="2"/>
      </rPr>
      <t xml:space="preserve">100 </t>
    </r>
  </si>
  <si>
    <r>
      <t xml:space="preserve"> </t>
    </r>
    <r>
      <rPr>
        <b/>
        <u/>
        <sz val="16"/>
        <rFont val="TH SarabunPSK"/>
        <family val="2"/>
      </rPr>
      <t xml:space="preserve">&lt; </t>
    </r>
    <r>
      <rPr>
        <b/>
        <sz val="16"/>
        <rFont val="TH SarabunPSK"/>
        <family val="2"/>
      </rPr>
      <t xml:space="preserve">59 </t>
    </r>
  </si>
  <si>
    <t xml:space="preserve"> 30 - 39 </t>
  </si>
  <si>
    <t xml:space="preserve"> 20 - 29 </t>
  </si>
  <si>
    <r>
      <t>&lt;</t>
    </r>
    <r>
      <rPr>
        <b/>
        <sz val="16"/>
        <rFont val="TH SarabunPSK"/>
        <family val="2"/>
      </rPr>
      <t xml:space="preserve"> 19 </t>
    </r>
  </si>
  <si>
    <t>วัตถุดิบ</t>
  </si>
  <si>
    <t xml:space="preserve">Number of </t>
  </si>
  <si>
    <t>หมวดย่อยอุตสาหกรรม</t>
  </si>
  <si>
    <t>รหัส</t>
  </si>
  <si>
    <t>มูลค่าการใช้วัตถุดิบฯ</t>
  </si>
  <si>
    <t>ร้อยละของวัตถุดิบหรือวัสดุประกอบที่มาจากต่างประเทศ Percentage of use of  imported materials and Components</t>
  </si>
  <si>
    <t>ไม่มีการใช้</t>
  </si>
  <si>
    <t>จำนวนสถานประกอบการ</t>
  </si>
  <si>
    <t>Table 9  Value of Imported Materials and Components, Number and Percentage of Manufacturing Establishments by Use of Imported Materials  and Components and Division of Industry</t>
  </si>
  <si>
    <t xml:space="preserve">ตาราง 9  มูลค่าการใช้วัตถุดิบหรือวัสดุประกอบการผลิตที่มาจากต่างประเทศ จำนวนและร้อยละของสถานประกอบการอุตสาหกรรมการผลิต  จำแนกตามการใช้วัตถุดิบฯ และหมวดย่อยอุตสาหกรรม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</si>
</sst>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_);_(* \(#,##0.0\);_(* &quot;-&quot;??_);_(@_)"/>
    <numFmt numFmtId="188" formatCode="#,##0.0"/>
    <numFmt numFmtId="189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/>
    <xf numFmtId="187" fontId="3" fillId="0" borderId="1" xfId="1" applyNumberFormat="1" applyFont="1" applyFill="1" applyBorder="1" applyAlignment="1">
      <alignment horizontal="left" vertical="top" indent="1"/>
    </xf>
    <xf numFmtId="188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87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wrapText="1"/>
    </xf>
    <xf numFmtId="187" fontId="3" fillId="0" borderId="0" xfId="1" applyNumberFormat="1" applyFont="1" applyFill="1" applyBorder="1" applyAlignment="1">
      <alignment horizontal="left" vertical="top" indent="1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horizontal="center" wrapText="1"/>
    </xf>
    <xf numFmtId="187" fontId="3" fillId="0" borderId="0" xfId="1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left" indent="2"/>
    </xf>
    <xf numFmtId="188" fontId="3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188" fontId="5" fillId="0" borderId="0" xfId="3" applyNumberFormat="1" applyFont="1" applyBorder="1" applyAlignment="1">
      <alignment horizontal="justify"/>
    </xf>
    <xf numFmtId="43" fontId="5" fillId="0" borderId="0" xfId="3" applyFont="1" applyBorder="1" applyAlignment="1">
      <alignment horizontal="justify"/>
    </xf>
    <xf numFmtId="0" fontId="3" fillId="0" borderId="0" xfId="2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88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8" fontId="5" fillId="0" borderId="0" xfId="0" applyNumberFormat="1" applyFont="1" applyBorder="1" applyAlignment="1">
      <alignment vertical="center"/>
    </xf>
    <xf numFmtId="188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0" xfId="0" applyFont="1" applyBorder="1" applyAlignment="1">
      <alignment horizontal="centerContinuous" wrapText="1"/>
    </xf>
    <xf numFmtId="1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/>
    </xf>
    <xf numFmtId="0" fontId="5" fillId="0" borderId="1" xfId="0" applyFont="1" applyBorder="1" applyAlignment="1"/>
    <xf numFmtId="0" fontId="5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10">
    <cellStyle name="Comma 2" xfId="4"/>
    <cellStyle name="Comma 3" xfId="5"/>
    <cellStyle name="Comma 3 2" xfId="6"/>
    <cellStyle name="Normal 2" xfId="7"/>
    <cellStyle name="เครื่องหมายจุลภาค" xfId="1" builtinId="3"/>
    <cellStyle name="เครื่องหมายจุลภาค 2" xfId="8"/>
    <cellStyle name="เครื่องหมายจุลภาค 3" xfId="3"/>
    <cellStyle name="ปกติ" xfId="0" builtinId="0"/>
    <cellStyle name="ปกติ 2" xfId="2"/>
    <cellStyle name="ปกติ 3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48"/>
  <sheetViews>
    <sheetView tabSelected="1" view="pageBreakPreview" topLeftCell="A22" zoomScale="60" zoomScaleNormal="100" workbookViewId="0">
      <selection activeCell="B31" sqref="B31"/>
    </sheetView>
  </sheetViews>
  <sheetFormatPr defaultColWidth="9" defaultRowHeight="19.5"/>
  <cols>
    <col min="1" max="1" width="6.7109375" style="1" customWidth="1"/>
    <col min="2" max="2" width="39.140625" style="1" customWidth="1"/>
    <col min="3" max="4" width="12.7109375" style="1" customWidth="1"/>
    <col min="5" max="6" width="10.7109375" style="1" customWidth="1"/>
    <col min="7" max="18" width="9.7109375" style="1" customWidth="1"/>
    <col min="19" max="19" width="20.42578125" style="1" customWidth="1"/>
    <col min="20" max="20" width="50.28515625" style="1" customWidth="1"/>
    <col min="21" max="102" width="9" style="2"/>
    <col min="103" max="16384" width="9" style="1"/>
  </cols>
  <sheetData>
    <row r="1" spans="1:102" s="62" customFormat="1" ht="30" customHeight="1">
      <c r="A1" s="64" t="s">
        <v>95</v>
      </c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</row>
    <row r="2" spans="1:102" s="62" customFormat="1" ht="30" customHeight="1">
      <c r="A2" s="64" t="s">
        <v>94</v>
      </c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</row>
    <row r="3" spans="1:102" ht="12" customHeight="1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102" s="39" customFormat="1" ht="21.95" customHeight="1">
      <c r="A4" s="38"/>
      <c r="C4" s="60" t="s">
        <v>93</v>
      </c>
      <c r="D4" s="60"/>
      <c r="E4" s="59" t="s">
        <v>92</v>
      </c>
      <c r="F4" s="59"/>
      <c r="G4" s="58" t="s">
        <v>91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7" t="s">
        <v>90</v>
      </c>
    </row>
    <row r="5" spans="1:102" s="39" customFormat="1" ht="21.95" customHeight="1">
      <c r="A5" s="42" t="s">
        <v>89</v>
      </c>
      <c r="B5" s="46" t="s">
        <v>88</v>
      </c>
      <c r="C5" s="46" t="s">
        <v>87</v>
      </c>
      <c r="D5" s="46"/>
      <c r="E5" s="56" t="s">
        <v>86</v>
      </c>
      <c r="F5" s="56"/>
      <c r="G5" s="55" t="s">
        <v>67</v>
      </c>
      <c r="H5" s="55"/>
      <c r="I5" s="54" t="s">
        <v>85</v>
      </c>
      <c r="J5" s="52"/>
      <c r="K5" s="53" t="s">
        <v>84</v>
      </c>
      <c r="L5" s="52"/>
      <c r="M5" s="53" t="s">
        <v>83</v>
      </c>
      <c r="N5" s="52"/>
      <c r="O5" s="53" t="s">
        <v>82</v>
      </c>
      <c r="P5" s="52"/>
      <c r="Q5" s="53" t="s">
        <v>81</v>
      </c>
      <c r="R5" s="52"/>
      <c r="S5" s="32" t="s">
        <v>80</v>
      </c>
      <c r="T5" s="46" t="s">
        <v>79</v>
      </c>
    </row>
    <row r="6" spans="1:102" s="39" customFormat="1" ht="21.95" customHeight="1">
      <c r="A6" s="32" t="s">
        <v>78</v>
      </c>
      <c r="B6" s="46"/>
      <c r="C6" s="51" t="s">
        <v>77</v>
      </c>
      <c r="D6" s="50"/>
      <c r="E6" s="49" t="s">
        <v>76</v>
      </c>
      <c r="F6" s="49"/>
      <c r="G6" s="48" t="s">
        <v>66</v>
      </c>
      <c r="H6" s="48"/>
      <c r="I6" s="47"/>
      <c r="J6" s="47"/>
      <c r="K6" s="47"/>
      <c r="L6" s="47"/>
      <c r="M6" s="47"/>
      <c r="N6" s="47"/>
      <c r="O6" s="47"/>
      <c r="P6" s="47"/>
      <c r="Q6" s="47"/>
      <c r="R6" s="47"/>
      <c r="S6" s="32" t="s">
        <v>75</v>
      </c>
      <c r="T6" s="46"/>
    </row>
    <row r="7" spans="1:102" s="39" customFormat="1" ht="21.95" customHeight="1">
      <c r="B7" s="43"/>
      <c r="C7" s="45" t="s">
        <v>74</v>
      </c>
      <c r="D7" s="45" t="s">
        <v>73</v>
      </c>
      <c r="E7" s="45" t="s">
        <v>74</v>
      </c>
      <c r="F7" s="45" t="s">
        <v>73</v>
      </c>
      <c r="G7" s="45" t="s">
        <v>74</v>
      </c>
      <c r="H7" s="45" t="s">
        <v>73</v>
      </c>
      <c r="I7" s="45" t="s">
        <v>74</v>
      </c>
      <c r="J7" s="45" t="s">
        <v>73</v>
      </c>
      <c r="K7" s="45" t="s">
        <v>74</v>
      </c>
      <c r="L7" s="45" t="s">
        <v>73</v>
      </c>
      <c r="M7" s="45" t="s">
        <v>74</v>
      </c>
      <c r="N7" s="45" t="s">
        <v>73</v>
      </c>
      <c r="O7" s="45" t="s">
        <v>74</v>
      </c>
      <c r="P7" s="45" t="s">
        <v>73</v>
      </c>
      <c r="Q7" s="45" t="s">
        <v>74</v>
      </c>
      <c r="R7" s="40" t="s">
        <v>73</v>
      </c>
      <c r="S7" s="32" t="s">
        <v>72</v>
      </c>
      <c r="T7" s="43"/>
    </row>
    <row r="8" spans="1:102" s="39" customFormat="1" ht="21.95" customHeight="1"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32"/>
      <c r="S8" s="42" t="s">
        <v>71</v>
      </c>
      <c r="T8" s="43"/>
    </row>
    <row r="9" spans="1:102" s="39" customFormat="1" ht="21.95" customHeight="1">
      <c r="C9" s="42" t="s">
        <v>70</v>
      </c>
      <c r="D9" s="42" t="s">
        <v>69</v>
      </c>
      <c r="E9" s="42" t="s">
        <v>70</v>
      </c>
      <c r="F9" s="42" t="s">
        <v>69</v>
      </c>
      <c r="G9" s="42" t="s">
        <v>70</v>
      </c>
      <c r="H9" s="42" t="s">
        <v>69</v>
      </c>
      <c r="I9" s="42" t="s">
        <v>70</v>
      </c>
      <c r="J9" s="42" t="s">
        <v>69</v>
      </c>
      <c r="K9" s="42" t="s">
        <v>70</v>
      </c>
      <c r="L9" s="42" t="s">
        <v>69</v>
      </c>
      <c r="M9" s="42" t="s">
        <v>70</v>
      </c>
      <c r="N9" s="42" t="s">
        <v>69</v>
      </c>
      <c r="O9" s="42" t="s">
        <v>70</v>
      </c>
      <c r="P9" s="42" t="s">
        <v>69</v>
      </c>
      <c r="Q9" s="42" t="s">
        <v>70</v>
      </c>
      <c r="R9" s="42" t="s">
        <v>69</v>
      </c>
      <c r="S9" s="32" t="s">
        <v>68</v>
      </c>
      <c r="T9" s="32"/>
    </row>
    <row r="10" spans="1:102" s="38" customFormat="1" ht="6" customHeight="1"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0"/>
      <c r="T10" s="40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</row>
    <row r="11" spans="1:102" s="31" customFormat="1" ht="21" customHeight="1">
      <c r="B11" s="32" t="s">
        <v>67</v>
      </c>
      <c r="C11" s="37">
        <f>SUM(C13:C43)</f>
        <v>3358</v>
      </c>
      <c r="D11" s="36">
        <f>C11/$C$11*100</f>
        <v>100</v>
      </c>
      <c r="E11" s="37">
        <f>SUM(E13:E43)</f>
        <v>3350.67</v>
      </c>
      <c r="F11" s="36">
        <f>E11/$C$11*100</f>
        <v>99.781715306730206</v>
      </c>
      <c r="G11" s="37">
        <f>SUM(G13:G43)</f>
        <v>7.33</v>
      </c>
      <c r="H11" s="36">
        <f>G11/E11*100</f>
        <v>0.21876221770571255</v>
      </c>
      <c r="I11" s="37">
        <f>SUM(I13:I43)</f>
        <v>1</v>
      </c>
      <c r="J11" s="36">
        <f>I11/$G$11*100</f>
        <v>13.642564802182811</v>
      </c>
      <c r="K11" s="37">
        <f>SUM(K13:K43)</f>
        <v>1</v>
      </c>
      <c r="L11" s="36">
        <f>K11/$G$11*100</f>
        <v>13.642564802182811</v>
      </c>
      <c r="M11" s="37">
        <f>SUM(M13:M43)</f>
        <v>1</v>
      </c>
      <c r="N11" s="36">
        <f>M11/$G$11*100</f>
        <v>13.642564802182811</v>
      </c>
      <c r="O11" s="37">
        <f>SUM(O13:O43)</f>
        <v>1</v>
      </c>
      <c r="P11" s="36">
        <f>O11/$G$11*100</f>
        <v>13.642564802182811</v>
      </c>
      <c r="Q11" s="37">
        <f>SUM(Q13:Q43)</f>
        <v>3.33</v>
      </c>
      <c r="R11" s="36">
        <f>Q11/$G$11*100</f>
        <v>45.429740791268756</v>
      </c>
      <c r="S11" s="36">
        <f>SUM(S13:S43)</f>
        <v>15814.63</v>
      </c>
      <c r="T11" s="32" t="s">
        <v>66</v>
      </c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</row>
    <row r="12" spans="1:102" s="31" customFormat="1" ht="6" customHeight="1">
      <c r="B12" s="32"/>
      <c r="C12" s="34"/>
      <c r="D12" s="35"/>
      <c r="E12" s="34"/>
      <c r="F12" s="33"/>
      <c r="G12" s="34"/>
      <c r="H12" s="33"/>
      <c r="I12" s="34"/>
      <c r="J12" s="33"/>
      <c r="K12" s="34"/>
      <c r="L12" s="33"/>
      <c r="M12" s="34"/>
      <c r="N12" s="33"/>
      <c r="O12" s="34"/>
      <c r="P12" s="33"/>
      <c r="Q12" s="34"/>
      <c r="R12" s="33"/>
      <c r="S12" s="33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</row>
    <row r="13" spans="1:102" s="8" customFormat="1" ht="21" customHeight="1">
      <c r="A13" s="19">
        <v>10</v>
      </c>
      <c r="B13" s="20" t="s">
        <v>65</v>
      </c>
      <c r="C13" s="17">
        <v>910</v>
      </c>
      <c r="D13" s="16">
        <v>100</v>
      </c>
      <c r="E13" s="17">
        <v>908</v>
      </c>
      <c r="F13" s="16">
        <v>99.78</v>
      </c>
      <c r="G13" s="17">
        <v>2</v>
      </c>
      <c r="H13" s="16">
        <v>0.22</v>
      </c>
      <c r="I13" s="17">
        <v>1</v>
      </c>
      <c r="J13" s="16">
        <v>50</v>
      </c>
      <c r="K13" s="17">
        <v>1</v>
      </c>
      <c r="L13" s="16">
        <v>50</v>
      </c>
      <c r="M13" s="17" t="s">
        <v>3</v>
      </c>
      <c r="N13" s="16" t="s">
        <v>3</v>
      </c>
      <c r="O13" s="17" t="s">
        <v>3</v>
      </c>
      <c r="P13" s="16" t="s">
        <v>3</v>
      </c>
      <c r="Q13" s="17" t="s">
        <v>3</v>
      </c>
      <c r="R13" s="16" t="s">
        <v>3</v>
      </c>
      <c r="S13" s="16">
        <v>1790.91</v>
      </c>
      <c r="T13" s="20" t="s">
        <v>64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</row>
    <row r="14" spans="1:102" s="8" customFormat="1" ht="21" customHeight="1">
      <c r="A14" s="19">
        <v>11</v>
      </c>
      <c r="B14" s="20" t="s">
        <v>63</v>
      </c>
      <c r="C14" s="17">
        <v>67</v>
      </c>
      <c r="D14" s="16">
        <v>100</v>
      </c>
      <c r="E14" s="17">
        <v>67</v>
      </c>
      <c r="F14" s="16">
        <v>100</v>
      </c>
      <c r="G14" s="17" t="s">
        <v>3</v>
      </c>
      <c r="H14" s="16" t="s">
        <v>3</v>
      </c>
      <c r="I14" s="17" t="s">
        <v>3</v>
      </c>
      <c r="J14" s="16" t="s">
        <v>3</v>
      </c>
      <c r="K14" s="17" t="s">
        <v>3</v>
      </c>
      <c r="L14" s="16" t="s">
        <v>3</v>
      </c>
      <c r="M14" s="17" t="s">
        <v>3</v>
      </c>
      <c r="N14" s="16" t="s">
        <v>3</v>
      </c>
      <c r="O14" s="17" t="s">
        <v>3</v>
      </c>
      <c r="P14" s="16" t="s">
        <v>3</v>
      </c>
      <c r="Q14" s="17" t="s">
        <v>3</v>
      </c>
      <c r="R14" s="16" t="s">
        <v>3</v>
      </c>
      <c r="S14" s="16" t="s">
        <v>3</v>
      </c>
      <c r="T14" s="20" t="s">
        <v>62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</row>
    <row r="15" spans="1:102" s="8" customFormat="1" ht="21" customHeight="1">
      <c r="A15" s="19">
        <v>12</v>
      </c>
      <c r="B15" s="20" t="s">
        <v>61</v>
      </c>
      <c r="C15" s="17">
        <v>18</v>
      </c>
      <c r="D15" s="16">
        <v>100</v>
      </c>
      <c r="E15" s="17">
        <v>18</v>
      </c>
      <c r="F15" s="16">
        <v>100</v>
      </c>
      <c r="G15" s="17" t="s">
        <v>3</v>
      </c>
      <c r="H15" s="16" t="s">
        <v>3</v>
      </c>
      <c r="I15" s="17" t="s">
        <v>3</v>
      </c>
      <c r="J15" s="16" t="s">
        <v>3</v>
      </c>
      <c r="K15" s="17" t="s">
        <v>3</v>
      </c>
      <c r="L15" s="16" t="s">
        <v>3</v>
      </c>
      <c r="M15" s="17" t="s">
        <v>3</v>
      </c>
      <c r="N15" s="16" t="s">
        <v>3</v>
      </c>
      <c r="O15" s="17" t="s">
        <v>3</v>
      </c>
      <c r="P15" s="16" t="s">
        <v>3</v>
      </c>
      <c r="Q15" s="17" t="s">
        <v>3</v>
      </c>
      <c r="R15" s="16" t="s">
        <v>3</v>
      </c>
      <c r="S15" s="16" t="s">
        <v>3</v>
      </c>
      <c r="T15" s="20" t="s">
        <v>60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</row>
    <row r="16" spans="1:102" s="8" customFormat="1" ht="21" customHeight="1">
      <c r="A16" s="19">
        <v>13</v>
      </c>
      <c r="B16" s="20" t="s">
        <v>59</v>
      </c>
      <c r="C16" s="17">
        <v>105</v>
      </c>
      <c r="D16" s="16">
        <v>100</v>
      </c>
      <c r="E16" s="17">
        <v>105</v>
      </c>
      <c r="F16" s="16">
        <v>100</v>
      </c>
      <c r="G16" s="17" t="s">
        <v>3</v>
      </c>
      <c r="H16" s="16" t="s">
        <v>3</v>
      </c>
      <c r="I16" s="17" t="s">
        <v>3</v>
      </c>
      <c r="J16" s="16" t="s">
        <v>3</v>
      </c>
      <c r="K16" s="17" t="s">
        <v>3</v>
      </c>
      <c r="L16" s="16" t="s">
        <v>3</v>
      </c>
      <c r="M16" s="17" t="s">
        <v>3</v>
      </c>
      <c r="N16" s="16" t="s">
        <v>3</v>
      </c>
      <c r="O16" s="17" t="s">
        <v>3</v>
      </c>
      <c r="P16" s="16" t="s">
        <v>3</v>
      </c>
      <c r="Q16" s="17" t="s">
        <v>3</v>
      </c>
      <c r="R16" s="16" t="s">
        <v>3</v>
      </c>
      <c r="S16" s="16" t="s">
        <v>3</v>
      </c>
      <c r="T16" s="20" t="s">
        <v>58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</row>
    <row r="17" spans="1:102" s="8" customFormat="1" ht="21" customHeight="1">
      <c r="A17" s="19">
        <v>14</v>
      </c>
      <c r="B17" s="20" t="s">
        <v>57</v>
      </c>
      <c r="C17" s="17">
        <v>496</v>
      </c>
      <c r="D17" s="16">
        <v>100</v>
      </c>
      <c r="E17" s="17">
        <v>496</v>
      </c>
      <c r="F17" s="16">
        <v>100</v>
      </c>
      <c r="G17" s="17" t="s">
        <v>3</v>
      </c>
      <c r="H17" s="16" t="s">
        <v>3</v>
      </c>
      <c r="I17" s="17" t="s">
        <v>3</v>
      </c>
      <c r="J17" s="16" t="s">
        <v>3</v>
      </c>
      <c r="K17" s="17" t="s">
        <v>3</v>
      </c>
      <c r="L17" s="16" t="s">
        <v>3</v>
      </c>
      <c r="M17" s="17" t="s">
        <v>3</v>
      </c>
      <c r="N17" s="16" t="s">
        <v>3</v>
      </c>
      <c r="O17" s="17" t="s">
        <v>3</v>
      </c>
      <c r="P17" s="16" t="s">
        <v>3</v>
      </c>
      <c r="Q17" s="17" t="s">
        <v>3</v>
      </c>
      <c r="R17" s="16" t="s">
        <v>3</v>
      </c>
      <c r="S17" s="16" t="s">
        <v>3</v>
      </c>
      <c r="T17" s="20" t="s">
        <v>56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</row>
    <row r="18" spans="1:102" s="8" customFormat="1" ht="21" customHeight="1">
      <c r="A18" s="19" t="s">
        <v>55</v>
      </c>
      <c r="B18" s="20" t="s">
        <v>54</v>
      </c>
      <c r="T18" s="30" t="s">
        <v>53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</row>
    <row r="19" spans="1:102" s="8" customFormat="1" ht="21" customHeight="1">
      <c r="A19" s="19"/>
      <c r="B19" s="20" t="s">
        <v>52</v>
      </c>
      <c r="C19" s="7"/>
      <c r="D19" s="28"/>
      <c r="E19" s="29"/>
      <c r="F19" s="28"/>
      <c r="G19" s="9"/>
      <c r="H19" s="26"/>
      <c r="I19" s="9"/>
      <c r="J19" s="26"/>
      <c r="K19" s="9"/>
      <c r="L19" s="26"/>
      <c r="M19" s="27"/>
      <c r="N19" s="26"/>
      <c r="O19" s="9"/>
      <c r="P19" s="26"/>
      <c r="Q19" s="9"/>
      <c r="R19" s="26"/>
      <c r="S19" s="26"/>
      <c r="T19" s="25" t="s">
        <v>51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</row>
    <row r="20" spans="1:102" s="8" customFormat="1" ht="21" customHeight="1">
      <c r="A20" s="19"/>
      <c r="B20" s="20" t="s">
        <v>50</v>
      </c>
      <c r="C20" s="17">
        <v>1371</v>
      </c>
      <c r="D20" s="16">
        <v>100</v>
      </c>
      <c r="E20" s="17">
        <v>1366.67</v>
      </c>
      <c r="F20" s="16">
        <v>99.68</v>
      </c>
      <c r="G20" s="17">
        <v>4.33</v>
      </c>
      <c r="H20" s="16">
        <v>0.32</v>
      </c>
      <c r="I20" s="17" t="s">
        <v>3</v>
      </c>
      <c r="J20" s="16" t="s">
        <v>3</v>
      </c>
      <c r="K20" s="17" t="s">
        <v>3</v>
      </c>
      <c r="L20" s="16" t="s">
        <v>3</v>
      </c>
      <c r="M20" s="17" t="s">
        <v>3</v>
      </c>
      <c r="N20" s="16" t="s">
        <v>3</v>
      </c>
      <c r="O20" s="17">
        <v>1</v>
      </c>
      <c r="P20" s="16">
        <v>23.09</v>
      </c>
      <c r="Q20" s="17">
        <v>3.33</v>
      </c>
      <c r="R20" s="16">
        <v>76.91</v>
      </c>
      <c r="S20" s="16">
        <v>11680.72</v>
      </c>
      <c r="T20" s="25" t="s">
        <v>49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</row>
    <row r="21" spans="1:102" s="3" customFormat="1" ht="21" customHeight="1">
      <c r="A21" s="19">
        <v>18</v>
      </c>
      <c r="B21" s="20" t="s">
        <v>48</v>
      </c>
      <c r="C21" s="17">
        <v>14</v>
      </c>
      <c r="D21" s="16">
        <v>100</v>
      </c>
      <c r="E21" s="17">
        <v>14</v>
      </c>
      <c r="F21" s="16">
        <v>100</v>
      </c>
      <c r="G21" s="17" t="s">
        <v>3</v>
      </c>
      <c r="H21" s="16" t="s">
        <v>3</v>
      </c>
      <c r="I21" s="17" t="s">
        <v>3</v>
      </c>
      <c r="J21" s="16" t="s">
        <v>3</v>
      </c>
      <c r="K21" s="17" t="s">
        <v>3</v>
      </c>
      <c r="L21" s="16" t="s">
        <v>3</v>
      </c>
      <c r="M21" s="17" t="s">
        <v>3</v>
      </c>
      <c r="N21" s="16" t="s">
        <v>3</v>
      </c>
      <c r="O21" s="17" t="s">
        <v>3</v>
      </c>
      <c r="P21" s="16" t="s">
        <v>3</v>
      </c>
      <c r="Q21" s="17" t="s">
        <v>3</v>
      </c>
      <c r="R21" s="16" t="s">
        <v>3</v>
      </c>
      <c r="S21" s="16" t="s">
        <v>3</v>
      </c>
      <c r="T21" s="20" t="s">
        <v>47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</row>
    <row r="22" spans="1:102" s="3" customFormat="1" ht="21" customHeight="1">
      <c r="A22" s="19">
        <v>20</v>
      </c>
      <c r="B22" s="20" t="s">
        <v>46</v>
      </c>
      <c r="C22" s="17">
        <v>7</v>
      </c>
      <c r="D22" s="16">
        <v>100</v>
      </c>
      <c r="E22" s="17">
        <v>7</v>
      </c>
      <c r="F22" s="16">
        <v>100</v>
      </c>
      <c r="G22" s="17" t="s">
        <v>3</v>
      </c>
      <c r="H22" s="16" t="s">
        <v>3</v>
      </c>
      <c r="I22" s="17" t="s">
        <v>3</v>
      </c>
      <c r="J22" s="16" t="s">
        <v>3</v>
      </c>
      <c r="K22" s="17" t="s">
        <v>3</v>
      </c>
      <c r="L22" s="16" t="s">
        <v>3</v>
      </c>
      <c r="M22" s="17" t="s">
        <v>3</v>
      </c>
      <c r="N22" s="16" t="s">
        <v>3</v>
      </c>
      <c r="O22" s="17" t="s">
        <v>3</v>
      </c>
      <c r="P22" s="16" t="s">
        <v>3</v>
      </c>
      <c r="Q22" s="17" t="s">
        <v>3</v>
      </c>
      <c r="R22" s="16" t="s">
        <v>3</v>
      </c>
      <c r="S22" s="16" t="s">
        <v>3</v>
      </c>
      <c r="T22" s="20" t="s">
        <v>45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</row>
    <row r="23" spans="1:102" s="3" customFormat="1" ht="21" customHeight="1">
      <c r="A23" s="19" t="s">
        <v>44</v>
      </c>
      <c r="B23" s="20" t="s">
        <v>43</v>
      </c>
      <c r="T23" s="20" t="s">
        <v>42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</row>
    <row r="24" spans="1:102" s="3" customFormat="1" ht="21" customHeight="1">
      <c r="A24" s="19"/>
      <c r="B24" s="20" t="s">
        <v>41</v>
      </c>
      <c r="T24" s="20" t="s">
        <v>40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</row>
    <row r="25" spans="1:102" s="3" customFormat="1" ht="21" customHeight="1">
      <c r="A25" s="19"/>
      <c r="B25" s="20" t="s">
        <v>39</v>
      </c>
      <c r="C25" s="17">
        <v>6</v>
      </c>
      <c r="D25" s="16">
        <v>100</v>
      </c>
      <c r="E25" s="17">
        <v>6</v>
      </c>
      <c r="F25" s="16">
        <v>100</v>
      </c>
      <c r="G25" s="17" t="s">
        <v>3</v>
      </c>
      <c r="H25" s="16" t="s">
        <v>3</v>
      </c>
      <c r="I25" s="17" t="s">
        <v>3</v>
      </c>
      <c r="J25" s="16" t="s">
        <v>3</v>
      </c>
      <c r="K25" s="17" t="s">
        <v>3</v>
      </c>
      <c r="L25" s="16" t="s">
        <v>3</v>
      </c>
      <c r="M25" s="17" t="s">
        <v>3</v>
      </c>
      <c r="N25" s="16" t="s">
        <v>3</v>
      </c>
      <c r="O25" s="17" t="s">
        <v>3</v>
      </c>
      <c r="P25" s="16" t="s">
        <v>3</v>
      </c>
      <c r="Q25" s="17" t="s">
        <v>3</v>
      </c>
      <c r="R25" s="16" t="s">
        <v>3</v>
      </c>
      <c r="S25" s="16" t="s">
        <v>3</v>
      </c>
      <c r="T25" s="20" t="s">
        <v>38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</row>
    <row r="26" spans="1:102" s="3" customFormat="1" ht="21" customHeight="1">
      <c r="A26" s="19">
        <v>22</v>
      </c>
      <c r="B26" s="20" t="s">
        <v>37</v>
      </c>
      <c r="C26" s="17">
        <v>13</v>
      </c>
      <c r="D26" s="16">
        <v>100</v>
      </c>
      <c r="E26" s="17">
        <v>13</v>
      </c>
      <c r="F26" s="16">
        <v>100</v>
      </c>
      <c r="G26" s="17" t="s">
        <v>3</v>
      </c>
      <c r="H26" s="16" t="s">
        <v>3</v>
      </c>
      <c r="I26" s="17" t="s">
        <v>3</v>
      </c>
      <c r="J26" s="16" t="s">
        <v>3</v>
      </c>
      <c r="K26" s="17" t="s">
        <v>3</v>
      </c>
      <c r="L26" s="16" t="s">
        <v>3</v>
      </c>
      <c r="M26" s="17" t="s">
        <v>3</v>
      </c>
      <c r="N26" s="16" t="s">
        <v>3</v>
      </c>
      <c r="O26" s="17" t="s">
        <v>3</v>
      </c>
      <c r="P26" s="16" t="s">
        <v>3</v>
      </c>
      <c r="Q26" s="17" t="s">
        <v>3</v>
      </c>
      <c r="R26" s="16" t="s">
        <v>3</v>
      </c>
      <c r="S26" s="16" t="s">
        <v>3</v>
      </c>
      <c r="T26" s="20" t="s">
        <v>36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</row>
    <row r="27" spans="1:102" s="3" customFormat="1" ht="21" customHeight="1">
      <c r="A27" s="19">
        <v>23</v>
      </c>
      <c r="B27" s="20" t="s">
        <v>35</v>
      </c>
      <c r="C27" s="17">
        <v>69</v>
      </c>
      <c r="D27" s="16">
        <v>100</v>
      </c>
      <c r="E27" s="17">
        <v>69</v>
      </c>
      <c r="F27" s="16">
        <v>100</v>
      </c>
      <c r="G27" s="17" t="s">
        <v>3</v>
      </c>
      <c r="H27" s="16" t="s">
        <v>3</v>
      </c>
      <c r="I27" s="17" t="s">
        <v>3</v>
      </c>
      <c r="J27" s="16" t="s">
        <v>3</v>
      </c>
      <c r="K27" s="17" t="s">
        <v>3</v>
      </c>
      <c r="L27" s="16" t="s">
        <v>3</v>
      </c>
      <c r="M27" s="17" t="s">
        <v>3</v>
      </c>
      <c r="N27" s="16" t="s">
        <v>3</v>
      </c>
      <c r="O27" s="17" t="s">
        <v>3</v>
      </c>
      <c r="P27" s="16" t="s">
        <v>3</v>
      </c>
      <c r="Q27" s="17" t="s">
        <v>3</v>
      </c>
      <c r="R27" s="16" t="s">
        <v>3</v>
      </c>
      <c r="S27" s="16" t="s">
        <v>3</v>
      </c>
      <c r="T27" s="20" t="s">
        <v>34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</row>
    <row r="28" spans="1:102" s="3" customFormat="1" ht="21" customHeight="1">
      <c r="A28" s="24">
        <v>24</v>
      </c>
      <c r="B28" s="23" t="s">
        <v>33</v>
      </c>
      <c r="C28" s="17">
        <v>1</v>
      </c>
      <c r="D28" s="16">
        <v>100</v>
      </c>
      <c r="E28" s="17">
        <v>1</v>
      </c>
      <c r="F28" s="16">
        <v>100</v>
      </c>
      <c r="G28" s="17" t="s">
        <v>3</v>
      </c>
      <c r="H28" s="16" t="s">
        <v>3</v>
      </c>
      <c r="I28" s="17" t="s">
        <v>3</v>
      </c>
      <c r="J28" s="16" t="s">
        <v>3</v>
      </c>
      <c r="K28" s="17" t="s">
        <v>3</v>
      </c>
      <c r="L28" s="16" t="s">
        <v>3</v>
      </c>
      <c r="M28" s="17" t="s">
        <v>3</v>
      </c>
      <c r="N28" s="16" t="s">
        <v>3</v>
      </c>
      <c r="O28" s="17" t="s">
        <v>3</v>
      </c>
      <c r="P28" s="16" t="s">
        <v>3</v>
      </c>
      <c r="Q28" s="17" t="s">
        <v>3</v>
      </c>
      <c r="R28" s="16" t="s">
        <v>3</v>
      </c>
      <c r="S28" s="16" t="s">
        <v>3</v>
      </c>
      <c r="T28" s="20" t="s">
        <v>32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</row>
    <row r="29" spans="1:102" s="3" customFormat="1" ht="21" customHeight="1">
      <c r="A29" s="19">
        <v>25</v>
      </c>
      <c r="B29" s="20" t="s">
        <v>31</v>
      </c>
      <c r="C29" s="17"/>
      <c r="D29" s="16"/>
      <c r="E29" s="17"/>
      <c r="F29" s="16"/>
      <c r="G29" s="17"/>
      <c r="H29" s="16"/>
      <c r="I29" s="17"/>
      <c r="J29" s="16"/>
      <c r="K29" s="17"/>
      <c r="L29" s="16"/>
      <c r="M29" s="17"/>
      <c r="N29" s="16"/>
      <c r="O29" s="17"/>
      <c r="P29" s="16"/>
      <c r="Q29" s="17"/>
      <c r="R29" s="16"/>
      <c r="S29" s="16"/>
      <c r="T29" s="20" t="s">
        <v>30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</row>
    <row r="30" spans="1:102" s="3" customFormat="1" ht="21" customHeight="1">
      <c r="A30" s="19"/>
      <c r="B30" s="18" t="s">
        <v>29</v>
      </c>
      <c r="C30" s="17">
        <v>122</v>
      </c>
      <c r="D30" s="16">
        <v>100</v>
      </c>
      <c r="E30" s="17">
        <v>122</v>
      </c>
      <c r="F30" s="16">
        <v>100</v>
      </c>
      <c r="G30" s="17" t="s">
        <v>3</v>
      </c>
      <c r="H30" s="16" t="s">
        <v>3</v>
      </c>
      <c r="I30" s="17" t="s">
        <v>3</v>
      </c>
      <c r="J30" s="16" t="s">
        <v>3</v>
      </c>
      <c r="K30" s="17" t="s">
        <v>3</v>
      </c>
      <c r="L30" s="16" t="s">
        <v>3</v>
      </c>
      <c r="M30" s="17" t="s">
        <v>3</v>
      </c>
      <c r="N30" s="16" t="s">
        <v>3</v>
      </c>
      <c r="O30" s="17" t="s">
        <v>3</v>
      </c>
      <c r="P30" s="16" t="s">
        <v>3</v>
      </c>
      <c r="Q30" s="17" t="s">
        <v>3</v>
      </c>
      <c r="R30" s="16" t="s">
        <v>3</v>
      </c>
      <c r="S30" s="16" t="s">
        <v>3</v>
      </c>
      <c r="T30" s="20" t="s">
        <v>28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</row>
    <row r="31" spans="1:102" s="3" customFormat="1" ht="21" customHeight="1">
      <c r="A31" s="22">
        <v>27</v>
      </c>
      <c r="B31" s="9" t="s">
        <v>26</v>
      </c>
      <c r="C31" s="17">
        <v>4</v>
      </c>
      <c r="D31" s="16">
        <v>100</v>
      </c>
      <c r="E31" s="17">
        <v>4</v>
      </c>
      <c r="F31" s="16">
        <v>100</v>
      </c>
      <c r="G31" s="17" t="s">
        <v>3</v>
      </c>
      <c r="H31" s="16" t="s">
        <v>3</v>
      </c>
      <c r="I31" s="17" t="s">
        <v>3</v>
      </c>
      <c r="J31" s="16" t="s">
        <v>3</v>
      </c>
      <c r="K31" s="17" t="s">
        <v>3</v>
      </c>
      <c r="L31" s="16" t="s">
        <v>3</v>
      </c>
      <c r="M31" s="17" t="s">
        <v>3</v>
      </c>
      <c r="N31" s="16" t="s">
        <v>3</v>
      </c>
      <c r="O31" s="17" t="s">
        <v>3</v>
      </c>
      <c r="P31" s="16" t="s">
        <v>3</v>
      </c>
      <c r="Q31" s="17" t="s">
        <v>3</v>
      </c>
      <c r="R31" s="16" t="s">
        <v>3</v>
      </c>
      <c r="S31" s="16" t="s">
        <v>3</v>
      </c>
      <c r="T31" s="20" t="s">
        <v>27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</row>
    <row r="32" spans="1:102" s="3" customFormat="1" ht="21" customHeight="1">
      <c r="A32" s="19">
        <v>28</v>
      </c>
      <c r="B32" s="20" t="s">
        <v>26</v>
      </c>
      <c r="T32" s="21" t="s">
        <v>25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</row>
    <row r="33" spans="1:102" s="3" customFormat="1" ht="21" customHeight="1">
      <c r="A33" s="19"/>
      <c r="B33" s="18" t="s">
        <v>24</v>
      </c>
      <c r="C33" s="17">
        <v>1</v>
      </c>
      <c r="D33" s="16">
        <v>100</v>
      </c>
      <c r="E33" s="17" t="s">
        <v>3</v>
      </c>
      <c r="F33" s="16" t="s">
        <v>3</v>
      </c>
      <c r="G33" s="17">
        <v>1</v>
      </c>
      <c r="H33" s="16">
        <v>100</v>
      </c>
      <c r="I33" s="17" t="s">
        <v>3</v>
      </c>
      <c r="J33" s="16" t="s">
        <v>3</v>
      </c>
      <c r="K33" s="17" t="s">
        <v>3</v>
      </c>
      <c r="L33" s="16" t="s">
        <v>3</v>
      </c>
      <c r="M33" s="17">
        <v>1</v>
      </c>
      <c r="N33" s="16">
        <v>100</v>
      </c>
      <c r="O33" s="17" t="s">
        <v>3</v>
      </c>
      <c r="P33" s="16" t="s">
        <v>3</v>
      </c>
      <c r="Q33" s="17" t="s">
        <v>3</v>
      </c>
      <c r="R33" s="16" t="s">
        <v>3</v>
      </c>
      <c r="S33" s="16">
        <v>2343</v>
      </c>
      <c r="T33" s="15" t="s">
        <v>23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</row>
    <row r="34" spans="1:102" s="3" customFormat="1" ht="21" customHeight="1">
      <c r="A34" s="19">
        <v>29</v>
      </c>
      <c r="B34" s="20" t="s">
        <v>22</v>
      </c>
      <c r="T34" s="21" t="s">
        <v>21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</row>
    <row r="35" spans="1:102" s="3" customFormat="1" ht="21" customHeight="1">
      <c r="A35" s="19"/>
      <c r="B35" s="20" t="s">
        <v>20</v>
      </c>
      <c r="C35" s="17">
        <v>12</v>
      </c>
      <c r="D35" s="16">
        <v>100</v>
      </c>
      <c r="E35" s="17">
        <v>12</v>
      </c>
      <c r="F35" s="16">
        <v>100</v>
      </c>
      <c r="G35" s="17" t="s">
        <v>3</v>
      </c>
      <c r="H35" s="16" t="s">
        <v>3</v>
      </c>
      <c r="I35" s="17" t="s">
        <v>3</v>
      </c>
      <c r="J35" s="16" t="s">
        <v>3</v>
      </c>
      <c r="K35" s="17" t="s">
        <v>3</v>
      </c>
      <c r="L35" s="16" t="s">
        <v>3</v>
      </c>
      <c r="M35" s="17" t="s">
        <v>3</v>
      </c>
      <c r="N35" s="16" t="s">
        <v>3</v>
      </c>
      <c r="O35" s="17" t="s">
        <v>3</v>
      </c>
      <c r="P35" s="16" t="s">
        <v>3</v>
      </c>
      <c r="Q35" s="17" t="s">
        <v>3</v>
      </c>
      <c r="R35" s="16" t="s">
        <v>3</v>
      </c>
      <c r="S35" s="16" t="s">
        <v>3</v>
      </c>
      <c r="T35" s="15" t="s">
        <v>19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</row>
    <row r="36" spans="1:102" s="3" customFormat="1" ht="21" customHeight="1">
      <c r="A36" s="19">
        <v>31</v>
      </c>
      <c r="B36" s="20" t="s">
        <v>18</v>
      </c>
      <c r="C36" s="17">
        <v>27</v>
      </c>
      <c r="D36" s="16">
        <v>100</v>
      </c>
      <c r="E36" s="17">
        <v>27</v>
      </c>
      <c r="F36" s="16">
        <v>100</v>
      </c>
      <c r="G36" s="17" t="s">
        <v>3</v>
      </c>
      <c r="H36" s="16" t="s">
        <v>3</v>
      </c>
      <c r="I36" s="17" t="s">
        <v>3</v>
      </c>
      <c r="J36" s="16" t="s">
        <v>3</v>
      </c>
      <c r="K36" s="17" t="s">
        <v>3</v>
      </c>
      <c r="L36" s="16" t="s">
        <v>3</v>
      </c>
      <c r="M36" s="17" t="s">
        <v>3</v>
      </c>
      <c r="N36" s="16" t="s">
        <v>3</v>
      </c>
      <c r="O36" s="17" t="s">
        <v>3</v>
      </c>
      <c r="P36" s="16" t="s">
        <v>3</v>
      </c>
      <c r="Q36" s="17" t="s">
        <v>3</v>
      </c>
      <c r="R36" s="16" t="s">
        <v>3</v>
      </c>
      <c r="S36" s="16" t="s">
        <v>3</v>
      </c>
      <c r="T36" s="21" t="s">
        <v>17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</row>
    <row r="37" spans="1:102" s="3" customFormat="1" ht="21" customHeight="1">
      <c r="A37" s="19">
        <v>32</v>
      </c>
      <c r="B37" s="20" t="s">
        <v>16</v>
      </c>
      <c r="C37" s="17">
        <v>82</v>
      </c>
      <c r="D37" s="16">
        <v>100</v>
      </c>
      <c r="E37" s="17">
        <v>82</v>
      </c>
      <c r="F37" s="16">
        <v>100</v>
      </c>
      <c r="G37" s="17" t="s">
        <v>3</v>
      </c>
      <c r="H37" s="16" t="s">
        <v>3</v>
      </c>
      <c r="I37" s="17" t="s">
        <v>3</v>
      </c>
      <c r="J37" s="16" t="s">
        <v>3</v>
      </c>
      <c r="K37" s="17" t="s">
        <v>3</v>
      </c>
      <c r="L37" s="16" t="s">
        <v>3</v>
      </c>
      <c r="M37" s="17" t="s">
        <v>3</v>
      </c>
      <c r="N37" s="16" t="s">
        <v>3</v>
      </c>
      <c r="O37" s="17" t="s">
        <v>3</v>
      </c>
      <c r="P37" s="16" t="s">
        <v>3</v>
      </c>
      <c r="Q37" s="17" t="s">
        <v>3</v>
      </c>
      <c r="R37" s="16" t="s">
        <v>3</v>
      </c>
      <c r="S37" s="16" t="s">
        <v>3</v>
      </c>
      <c r="T37" s="21" t="s">
        <v>15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</row>
    <row r="38" spans="1:102" s="8" customFormat="1" ht="21" customHeight="1">
      <c r="A38" s="19">
        <v>33</v>
      </c>
      <c r="B38" s="20" t="s">
        <v>14</v>
      </c>
      <c r="T38" s="21" t="s">
        <v>13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</row>
    <row r="39" spans="1:102" s="8" customFormat="1" ht="21" customHeight="1">
      <c r="A39" s="19"/>
      <c r="B39" s="20" t="s">
        <v>12</v>
      </c>
      <c r="C39" s="17">
        <v>24</v>
      </c>
      <c r="D39" s="16">
        <v>100</v>
      </c>
      <c r="E39" s="17">
        <v>24</v>
      </c>
      <c r="F39" s="16">
        <v>100</v>
      </c>
      <c r="G39" s="17" t="s">
        <v>3</v>
      </c>
      <c r="H39" s="16" t="s">
        <v>3</v>
      </c>
      <c r="I39" s="17" t="s">
        <v>3</v>
      </c>
      <c r="J39" s="16" t="s">
        <v>3</v>
      </c>
      <c r="K39" s="17" t="s">
        <v>3</v>
      </c>
      <c r="L39" s="16" t="s">
        <v>3</v>
      </c>
      <c r="M39" s="17" t="s">
        <v>3</v>
      </c>
      <c r="N39" s="16" t="s">
        <v>3</v>
      </c>
      <c r="O39" s="17" t="s">
        <v>3</v>
      </c>
      <c r="P39" s="16" t="s">
        <v>3</v>
      </c>
      <c r="Q39" s="17" t="s">
        <v>3</v>
      </c>
      <c r="R39" s="16" t="s">
        <v>3</v>
      </c>
      <c r="S39" s="16" t="s">
        <v>3</v>
      </c>
      <c r="T39" s="15" t="s">
        <v>11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</row>
    <row r="40" spans="1:102" s="8" customFormat="1" ht="21" customHeight="1">
      <c r="A40" s="19">
        <v>37</v>
      </c>
      <c r="B40" s="20" t="s">
        <v>10</v>
      </c>
      <c r="C40" s="17">
        <v>1</v>
      </c>
      <c r="D40" s="16">
        <v>100</v>
      </c>
      <c r="E40" s="17">
        <v>1</v>
      </c>
      <c r="F40" s="16">
        <v>100</v>
      </c>
      <c r="G40" s="17" t="s">
        <v>3</v>
      </c>
      <c r="H40" s="16" t="s">
        <v>3</v>
      </c>
      <c r="I40" s="17" t="s">
        <v>3</v>
      </c>
      <c r="J40" s="16" t="s">
        <v>3</v>
      </c>
      <c r="K40" s="17" t="s">
        <v>3</v>
      </c>
      <c r="L40" s="16" t="s">
        <v>3</v>
      </c>
      <c r="M40" s="17" t="s">
        <v>3</v>
      </c>
      <c r="N40" s="16" t="s">
        <v>3</v>
      </c>
      <c r="O40" s="17" t="s">
        <v>3</v>
      </c>
      <c r="P40" s="16" t="s">
        <v>3</v>
      </c>
      <c r="Q40" s="17" t="s">
        <v>3</v>
      </c>
      <c r="R40" s="16" t="s">
        <v>3</v>
      </c>
      <c r="S40" s="16" t="s">
        <v>3</v>
      </c>
      <c r="T40" s="21" t="s">
        <v>9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</row>
    <row r="41" spans="1:102" s="8" customFormat="1" ht="21" customHeight="1">
      <c r="A41" s="19">
        <v>38</v>
      </c>
      <c r="B41" s="20" t="s">
        <v>8</v>
      </c>
      <c r="C41" s="17"/>
      <c r="D41" s="16"/>
      <c r="E41" s="17"/>
      <c r="F41" s="16"/>
      <c r="G41" s="17"/>
      <c r="H41" s="16"/>
      <c r="I41" s="17"/>
      <c r="J41" s="16"/>
      <c r="K41" s="17"/>
      <c r="L41" s="16"/>
      <c r="M41" s="17"/>
      <c r="N41" s="16"/>
      <c r="O41" s="17"/>
      <c r="P41" s="16"/>
      <c r="Q41" s="17"/>
      <c r="R41" s="16"/>
      <c r="S41" s="16"/>
      <c r="T41" s="21" t="s">
        <v>7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</row>
    <row r="42" spans="1:102" s="8" customFormat="1" ht="21" customHeight="1">
      <c r="A42" s="19"/>
      <c r="B42" s="20" t="s">
        <v>6</v>
      </c>
      <c r="C42" s="17"/>
      <c r="D42" s="16"/>
      <c r="E42" s="17"/>
      <c r="F42" s="16"/>
      <c r="G42" s="17"/>
      <c r="H42" s="16"/>
      <c r="I42" s="17"/>
      <c r="J42" s="16"/>
      <c r="K42" s="17"/>
      <c r="L42" s="16"/>
      <c r="M42" s="17"/>
      <c r="N42" s="16"/>
      <c r="O42" s="17"/>
      <c r="P42" s="16"/>
      <c r="Q42" s="17"/>
      <c r="R42" s="16"/>
      <c r="S42" s="16"/>
      <c r="T42" s="15" t="s">
        <v>5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</row>
    <row r="43" spans="1:102" s="8" customFormat="1" ht="21" customHeight="1">
      <c r="A43" s="19"/>
      <c r="B43" s="18" t="s">
        <v>4</v>
      </c>
      <c r="C43" s="17">
        <v>8</v>
      </c>
      <c r="D43" s="16">
        <v>100</v>
      </c>
      <c r="E43" s="17">
        <v>8</v>
      </c>
      <c r="F43" s="16">
        <v>100</v>
      </c>
      <c r="G43" s="17" t="s">
        <v>3</v>
      </c>
      <c r="H43" s="16" t="s">
        <v>3</v>
      </c>
      <c r="I43" s="17" t="s">
        <v>3</v>
      </c>
      <c r="J43" s="16" t="s">
        <v>3</v>
      </c>
      <c r="K43" s="17" t="s">
        <v>3</v>
      </c>
      <c r="L43" s="16" t="s">
        <v>3</v>
      </c>
      <c r="M43" s="17" t="s">
        <v>3</v>
      </c>
      <c r="N43" s="16" t="s">
        <v>3</v>
      </c>
      <c r="O43" s="17" t="s">
        <v>3</v>
      </c>
      <c r="P43" s="16" t="s">
        <v>3</v>
      </c>
      <c r="Q43" s="17" t="s">
        <v>3</v>
      </c>
      <c r="R43" s="16" t="s">
        <v>3</v>
      </c>
      <c r="S43" s="16" t="s">
        <v>3</v>
      </c>
      <c r="T43" s="15" t="s">
        <v>2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</row>
    <row r="44" spans="1:102" s="8" customFormat="1" ht="6" customHeight="1"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</row>
    <row r="45" spans="1:102" s="8" customFormat="1" ht="6" customHeight="1">
      <c r="A45" s="14"/>
      <c r="B45" s="13"/>
      <c r="C45" s="12"/>
      <c r="D45" s="11"/>
      <c r="E45" s="12"/>
      <c r="F45" s="11"/>
      <c r="G45" s="12"/>
      <c r="H45" s="11"/>
      <c r="I45" s="12"/>
      <c r="J45" s="11"/>
      <c r="K45" s="12"/>
      <c r="L45" s="11"/>
      <c r="M45" s="12"/>
      <c r="N45" s="11"/>
      <c r="O45" s="12"/>
      <c r="P45" s="11"/>
      <c r="Q45" s="12"/>
      <c r="R45" s="11"/>
      <c r="S45" s="11"/>
      <c r="T45" s="10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</row>
    <row r="46" spans="1:102" s="3" customFormat="1" ht="21" customHeight="1">
      <c r="A46" s="6" t="s">
        <v>1</v>
      </c>
      <c r="S46" s="7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</row>
    <row r="47" spans="1:102" s="3" customFormat="1" ht="21" customHeight="1">
      <c r="A47" s="6" t="s">
        <v>0</v>
      </c>
      <c r="S47" s="5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</row>
    <row r="48" spans="1:102" ht="30" customHeight="1"/>
  </sheetData>
  <mergeCells count="14">
    <mergeCell ref="B5:B6"/>
    <mergeCell ref="C5:D5"/>
    <mergeCell ref="E5:F5"/>
    <mergeCell ref="G5:H5"/>
    <mergeCell ref="I5:J6"/>
    <mergeCell ref="K5:L6"/>
    <mergeCell ref="T5:T6"/>
    <mergeCell ref="E6:F6"/>
    <mergeCell ref="M5:N6"/>
    <mergeCell ref="O5:P6"/>
    <mergeCell ref="C4:D4"/>
    <mergeCell ref="E4:F4"/>
    <mergeCell ref="G4:R4"/>
    <mergeCell ref="Q5:R6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t9คี่</vt:lpstr>
      <vt:lpstr>t9คี่!Print_Area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2019-03-11T04:41:05Z</dcterms:created>
  <dcterms:modified xsi:type="dcterms:W3CDTF">2019-03-11T04:41:10Z</dcterms:modified>
</cp:coreProperties>
</file>