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ี.ค.60\"/>
    </mc:Choice>
  </mc:AlternateContent>
  <xr:revisionPtr revIDLastSave="0" documentId="8_{EACFFD6D-07BA-433A-AADE-080AE87C897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<sst xmlns="http://schemas.openxmlformats.org/spreadsheetml/2006/main" count="45" uniqueCount="22">
  <si>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</si>
  <si>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</si>
  <si>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</si>
  <si>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</si>
  <si>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</si>
  <si>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</si>
  <si>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</si>
  <si>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</si>
  <si>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</si>
  <si>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</si>
  <si>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</si>
  <si>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</si>
  <si>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</si>
  <si>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</si>
  <si>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</si>
  <si>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</si>
  <si>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</si>
  <si>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</si>
  <si>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</si>
  <si>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</si>
  <si>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</si>
  <si>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MA.460 (มี.ค.-พ.ค.60)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</si>
</sst>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L5" sqref="L5"/>
    </sheetView>
  </sheetViews>
  <sheetFormatPr defaultColWidth="9.375" defaultRowHeight="21.6" x14ac:dyDescent="0.55000000000000004"/>
  <cols>
    <col min="1" max="1" width="28.875" style="14" customWidth="1"/>
    <col min="2" max="10" width="18.375" style="14" customWidth="1"/>
    <col min="11" max="11" width="9.875" style="14" bestFit="1" customWidth="1"/>
    <col min="12" max="16384" width="9.375" style="14"/>
  </cols>
  <sheetData>
    <row r="1" spans="1:38" s="3" customFormat="1" ht="27.75" customHeight="1" x14ac:dyDescent="0.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5">
      <c r="A3" s="33" t="s">
        <v>0</v>
      </c>
      <c r="B3" s="33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5">
      <c r="A4" s="34"/>
      <c r="B4" s="34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5">
      <c r="A5" s="10"/>
      <c r="B5" s="33" t="s">
        <v>13</v>
      </c>
      <c r="C5" s="33"/>
      <c r="D5" s="33"/>
      <c r="E5" s="33"/>
      <c r="F5" s="33"/>
      <c r="G5" s="33"/>
      <c r="H5" s="33"/>
      <c r="I5" s="33"/>
      <c r="J5" s="33"/>
    </row>
    <row r="6" spans="1:38" s="12" customFormat="1" ht="23.25" customHeight="1" x14ac:dyDescent="0.6">
      <c r="A6" s="11" t="s">
        <v>14</v>
      </c>
      <c r="B6" s="16">
        <v>37236767.130000003</v>
      </c>
      <c r="C6" s="16">
        <v>719917.72</v>
      </c>
      <c r="D6" s="16">
        <v>179298.83</v>
      </c>
      <c r="E6" s="16">
        <v>794857.83</v>
      </c>
      <c r="F6" s="16">
        <v>2323455.21</v>
      </c>
      <c r="G6" s="16">
        <v>1857411.63</v>
      </c>
      <c r="H6" s="16">
        <v>4162931.7</v>
      </c>
      <c r="I6" s="16">
        <v>19148323.640000001</v>
      </c>
      <c r="J6" s="16">
        <v>8050570.5599999996</v>
      </c>
    </row>
    <row r="7" spans="1:38" s="12" customFormat="1" ht="23.25" customHeight="1" x14ac:dyDescent="0.6">
      <c r="A7" s="13" t="s">
        <v>15</v>
      </c>
      <c r="B7" s="17">
        <v>20307250.399999999</v>
      </c>
      <c r="C7" s="17">
        <v>415750.37</v>
      </c>
      <c r="D7" s="17">
        <v>83450.28</v>
      </c>
      <c r="E7" s="17">
        <v>398953.33</v>
      </c>
      <c r="F7" s="17">
        <v>1202462.1200000001</v>
      </c>
      <c r="G7" s="17">
        <v>1028342.22</v>
      </c>
      <c r="H7" s="17">
        <v>2116198.31</v>
      </c>
      <c r="I7" s="17">
        <v>10618485.109999999</v>
      </c>
      <c r="J7" s="17">
        <v>4443608.66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6">
      <c r="A8" s="13" t="s">
        <v>16</v>
      </c>
      <c r="B8" s="17">
        <v>16929516.73</v>
      </c>
      <c r="C8" s="17">
        <v>304167.34999999998</v>
      </c>
      <c r="D8" s="17">
        <v>95848.55</v>
      </c>
      <c r="E8" s="17">
        <v>395904.5</v>
      </c>
      <c r="F8" s="17">
        <v>1120993.08</v>
      </c>
      <c r="G8" s="17">
        <v>829069.42</v>
      </c>
      <c r="H8" s="17">
        <v>2046733.4</v>
      </c>
      <c r="I8" s="17">
        <v>8529838.5299999993</v>
      </c>
      <c r="J8" s="17">
        <v>3606961.9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6">
      <c r="A9" s="15" t="s">
        <v>17</v>
      </c>
      <c r="B9" s="16">
        <v>9086308.0399999991</v>
      </c>
      <c r="C9" s="16">
        <v>345968.69</v>
      </c>
      <c r="D9" s="16">
        <v>40914.370000000003</v>
      </c>
      <c r="E9" s="16">
        <v>180525.36</v>
      </c>
      <c r="F9" s="16">
        <v>793157.97</v>
      </c>
      <c r="G9" s="16">
        <v>537092.61</v>
      </c>
      <c r="H9" s="16">
        <v>1373146.58</v>
      </c>
      <c r="I9" s="16">
        <v>3950106.73</v>
      </c>
      <c r="J9" s="16">
        <v>1865395.74</v>
      </c>
    </row>
    <row r="10" spans="1:38" ht="23.25" customHeight="1" x14ac:dyDescent="0.55000000000000004">
      <c r="A10" s="13" t="s">
        <v>15</v>
      </c>
      <c r="B10" s="17">
        <v>5039887.0999999996</v>
      </c>
      <c r="C10" s="17">
        <v>191287.05</v>
      </c>
      <c r="D10" s="17">
        <v>15817.59</v>
      </c>
      <c r="E10" s="17">
        <v>86404.36</v>
      </c>
      <c r="F10" s="17">
        <v>385901.17</v>
      </c>
      <c r="G10" s="17">
        <v>299918.46000000002</v>
      </c>
      <c r="H10" s="17">
        <v>714359.29</v>
      </c>
      <c r="I10" s="17">
        <v>2275644.9900000002</v>
      </c>
      <c r="J10" s="17">
        <v>1070554.17</v>
      </c>
    </row>
    <row r="11" spans="1:38" ht="23.25" customHeight="1" x14ac:dyDescent="0.55000000000000004">
      <c r="A11" s="13" t="s">
        <v>16</v>
      </c>
      <c r="B11" s="17">
        <v>4046420.95</v>
      </c>
      <c r="C11" s="17">
        <v>154681.64000000001</v>
      </c>
      <c r="D11" s="17">
        <v>25096.77</v>
      </c>
      <c r="E11" s="17">
        <v>94121</v>
      </c>
      <c r="F11" s="17">
        <v>407256.8</v>
      </c>
      <c r="G11" s="17">
        <v>237174.14</v>
      </c>
      <c r="H11" s="17">
        <v>658787.29</v>
      </c>
      <c r="I11" s="17">
        <v>1674461.73</v>
      </c>
      <c r="J11" s="17">
        <v>794841.57</v>
      </c>
    </row>
    <row r="12" spans="1:38" s="12" customFormat="1" ht="23.25" customHeight="1" x14ac:dyDescent="0.6">
      <c r="A12" s="15" t="s">
        <v>18</v>
      </c>
      <c r="B12" s="16">
        <v>383037.16</v>
      </c>
      <c r="C12" s="16">
        <v>18171.45</v>
      </c>
      <c r="D12" s="16" t="s">
        <v>19</v>
      </c>
      <c r="E12" s="16">
        <v>2015.32</v>
      </c>
      <c r="F12" s="16">
        <v>31967.99</v>
      </c>
      <c r="G12" s="16">
        <v>18488.54</v>
      </c>
      <c r="H12" s="16">
        <v>59287.18</v>
      </c>
      <c r="I12" s="16">
        <v>185165.76</v>
      </c>
      <c r="J12" s="16">
        <v>67940.91</v>
      </c>
    </row>
    <row r="13" spans="1:38" ht="23.25" customHeight="1" x14ac:dyDescent="0.55000000000000004">
      <c r="A13" s="13" t="s">
        <v>15</v>
      </c>
      <c r="B13" s="17">
        <v>222365.38</v>
      </c>
      <c r="C13" s="17">
        <v>9635.2999999999993</v>
      </c>
      <c r="D13" s="17" t="s">
        <v>19</v>
      </c>
      <c r="E13" s="17">
        <v>925.9</v>
      </c>
      <c r="F13" s="17">
        <v>19266.98</v>
      </c>
      <c r="G13" s="17">
        <v>10557.92</v>
      </c>
      <c r="H13" s="17">
        <v>28894.959999999999</v>
      </c>
      <c r="I13" s="17">
        <v>114208.92</v>
      </c>
      <c r="J13" s="17">
        <v>38875.4</v>
      </c>
    </row>
    <row r="14" spans="1:38" ht="23.25" customHeight="1" x14ac:dyDescent="0.55000000000000004">
      <c r="A14" s="13" t="s">
        <v>16</v>
      </c>
      <c r="B14" s="17">
        <v>160671.78</v>
      </c>
      <c r="C14" s="17">
        <v>8536.15</v>
      </c>
      <c r="D14" s="17" t="s">
        <v>19</v>
      </c>
      <c r="E14" s="17">
        <v>1089.42</v>
      </c>
      <c r="F14" s="17">
        <v>12701.01</v>
      </c>
      <c r="G14" s="17">
        <v>7930.62</v>
      </c>
      <c r="H14" s="17">
        <v>30392.23</v>
      </c>
      <c r="I14" s="17">
        <v>70956.84</v>
      </c>
      <c r="J14" s="17">
        <v>29065.51</v>
      </c>
    </row>
    <row r="15" spans="1:38" ht="23.25" customHeight="1" x14ac:dyDescent="0.55000000000000004">
      <c r="A15" s="18"/>
      <c r="B15" s="35" t="s">
        <v>20</v>
      </c>
      <c r="C15" s="35"/>
      <c r="D15" s="35"/>
      <c r="E15" s="35"/>
      <c r="F15" s="35"/>
      <c r="G15" s="35"/>
      <c r="H15" s="35"/>
      <c r="I15" s="35"/>
      <c r="J15" s="35"/>
    </row>
    <row r="16" spans="1:38" s="12" customFormat="1" ht="23.25" customHeight="1" x14ac:dyDescent="0.6">
      <c r="A16" s="11" t="s">
        <v>14</v>
      </c>
      <c r="B16" s="19">
        <v>100</v>
      </c>
      <c r="C16" s="19">
        <f>(C6/$B$6)*100</f>
        <v>1.9333518333818898</v>
      </c>
      <c r="D16" s="19">
        <f t="shared" ref="D16:J16" si="0">(D6/$B$6)*100</f>
        <v>0.48151019494801123</v>
      </c>
      <c r="E16" s="19">
        <f t="shared" si="0"/>
        <v>2.1346048308249035</v>
      </c>
      <c r="F16" s="19">
        <f t="shared" si="0"/>
        <v>6.2396802651755872</v>
      </c>
      <c r="G16" s="19">
        <f t="shared" si="0"/>
        <v>4.9881119473005118</v>
      </c>
      <c r="H16" s="19">
        <f t="shared" si="0"/>
        <v>11.179627075214356</v>
      </c>
      <c r="I16" s="19">
        <f t="shared" si="0"/>
        <v>51.423163490938641</v>
      </c>
      <c r="J16" s="19">
        <f t="shared" si="0"/>
        <v>21.619950335360919</v>
      </c>
      <c r="K16" s="20"/>
      <c r="L16" s="30"/>
    </row>
    <row r="17" spans="1:12" ht="23.25" customHeight="1" x14ac:dyDescent="0.6">
      <c r="A17" s="21" t="s">
        <v>15</v>
      </c>
      <c r="B17" s="22">
        <v>100</v>
      </c>
      <c r="C17" s="22">
        <f>(C7/$B$7)*100</f>
        <v>2.0473001603407619</v>
      </c>
      <c r="D17" s="22">
        <f t="shared" ref="D17:J17" si="1">(D7/$B$7)*100</f>
        <v>0.41093835135848822</v>
      </c>
      <c r="E17" s="22">
        <f t="shared" si="1"/>
        <v>1.9645856634534826</v>
      </c>
      <c r="F17" s="22">
        <f t="shared" si="1"/>
        <v>5.9213438368790694</v>
      </c>
      <c r="G17" s="22">
        <f t="shared" si="1"/>
        <v>5.0639165802574633</v>
      </c>
      <c r="H17" s="22">
        <f t="shared" si="1"/>
        <v>10.420900261317506</v>
      </c>
      <c r="I17" s="22">
        <f t="shared" si="1"/>
        <v>52.289132703066485</v>
      </c>
      <c r="J17" s="22">
        <f t="shared" si="1"/>
        <v>21.881882443326749</v>
      </c>
      <c r="K17" s="20"/>
      <c r="L17" s="30"/>
    </row>
    <row r="18" spans="1:12" ht="23.25" customHeight="1" x14ac:dyDescent="0.6">
      <c r="A18" s="21" t="s">
        <v>16</v>
      </c>
      <c r="B18" s="22">
        <v>100</v>
      </c>
      <c r="C18" s="22">
        <f>(C8/$B$8)*100</f>
        <v>1.7966688290694046</v>
      </c>
      <c r="D18" s="22">
        <f t="shared" ref="D18:J18" si="2">(D8/$B$8)*100</f>
        <v>0.56616235140458138</v>
      </c>
      <c r="E18" s="22">
        <f>(E8/$B$8)*100</f>
        <v>2.3385457855299334</v>
      </c>
      <c r="F18" s="22">
        <f t="shared" si="2"/>
        <v>6.6215303004694803</v>
      </c>
      <c r="G18" s="22">
        <f t="shared" si="2"/>
        <v>4.8971830278583504</v>
      </c>
      <c r="H18" s="22">
        <f t="shared" si="2"/>
        <v>12.089733172200242</v>
      </c>
      <c r="I18" s="22">
        <f t="shared" si="2"/>
        <v>50.384418327102473</v>
      </c>
      <c r="J18" s="22">
        <f t="shared" si="2"/>
        <v>21.305758206365528</v>
      </c>
      <c r="K18" s="20"/>
      <c r="L18" s="30"/>
    </row>
    <row r="19" spans="1:12" s="12" customFormat="1" ht="23.25" customHeight="1" x14ac:dyDescent="0.6">
      <c r="A19" s="11" t="s">
        <v>17</v>
      </c>
      <c r="B19" s="19">
        <v>100</v>
      </c>
      <c r="C19" s="19">
        <f>(C9/$B$9)*100</f>
        <v>3.8075826669860513</v>
      </c>
      <c r="D19" s="19">
        <f t="shared" ref="D19:J19" si="3">(D9/$B$9)*100</f>
        <v>0.45028596675223442</v>
      </c>
      <c r="E19" s="19">
        <f t="shared" si="3"/>
        <v>1.9867845026306195</v>
      </c>
      <c r="F19" s="19">
        <f t="shared" si="3"/>
        <v>8.7291556318401025</v>
      </c>
      <c r="G19" s="19">
        <f t="shared" si="3"/>
        <v>5.9110103645572645</v>
      </c>
      <c r="H19" s="19">
        <f t="shared" si="3"/>
        <v>15.112260931008455</v>
      </c>
      <c r="I19" s="19">
        <f t="shared" si="3"/>
        <v>43.473176482799502</v>
      </c>
      <c r="J19" s="19">
        <f t="shared" si="3"/>
        <v>20.529743563481478</v>
      </c>
      <c r="K19" s="20"/>
      <c r="L19" s="30"/>
    </row>
    <row r="20" spans="1:12" ht="23.25" customHeight="1" x14ac:dyDescent="0.6">
      <c r="A20" s="21" t="s">
        <v>15</v>
      </c>
      <c r="B20" s="22">
        <v>100</v>
      </c>
      <c r="C20" s="22">
        <f>(C10/$B$10)*100</f>
        <v>3.7954629975738938</v>
      </c>
      <c r="D20" s="22">
        <f t="shared" ref="D20:J20" si="4">(D10/$B$10)*100</f>
        <v>0.31384810187513928</v>
      </c>
      <c r="E20" s="22">
        <f t="shared" si="4"/>
        <v>1.7144106263808967</v>
      </c>
      <c r="F20" s="22">
        <f t="shared" si="4"/>
        <v>7.6569407675818768</v>
      </c>
      <c r="G20" s="22">
        <f t="shared" si="4"/>
        <v>5.9508964000403903</v>
      </c>
      <c r="H20" s="22">
        <f t="shared" si="4"/>
        <v>14.174112947887267</v>
      </c>
      <c r="I20" s="22">
        <f t="shared" si="4"/>
        <v>45.152697765789249</v>
      </c>
      <c r="J20" s="22">
        <f t="shared" si="4"/>
        <v>21.241629996037016</v>
      </c>
      <c r="K20" s="20"/>
      <c r="L20" s="30"/>
    </row>
    <row r="21" spans="1:12" ht="23.25" customHeight="1" x14ac:dyDescent="0.6">
      <c r="A21" s="21" t="s">
        <v>16</v>
      </c>
      <c r="B21" s="22">
        <v>100</v>
      </c>
      <c r="C21" s="22">
        <f>(C11/$B$11)*100</f>
        <v>3.822677914911448</v>
      </c>
      <c r="D21" s="22">
        <f t="shared" ref="D21:J21" si="5">(D11/$B$11)*100</f>
        <v>0.62022143296781818</v>
      </c>
      <c r="E21" s="22">
        <f t="shared" si="5"/>
        <v>2.3260308594438253</v>
      </c>
      <c r="F21" s="22">
        <f t="shared" si="5"/>
        <v>10.064617721001074</v>
      </c>
      <c r="G21" s="22">
        <f t="shared" si="5"/>
        <v>5.8613313575296706</v>
      </c>
      <c r="H21" s="22">
        <f t="shared" si="5"/>
        <v>16.280740391085608</v>
      </c>
      <c r="I21" s="22">
        <f t="shared" si="5"/>
        <v>41.381303396029516</v>
      </c>
      <c r="J21" s="22">
        <f t="shared" si="5"/>
        <v>19.643076679899057</v>
      </c>
      <c r="K21" s="20"/>
      <c r="L21" s="30"/>
    </row>
    <row r="22" spans="1:12" s="12" customFormat="1" ht="23.25" customHeight="1" x14ac:dyDescent="0.6">
      <c r="A22" s="11" t="s">
        <v>18</v>
      </c>
      <c r="B22" s="19">
        <v>100</v>
      </c>
      <c r="C22" s="19">
        <f>(C12/$B$12)*100</f>
        <v>4.7440436327378794</v>
      </c>
      <c r="D22" s="16" t="s">
        <v>19</v>
      </c>
      <c r="E22" s="19">
        <f t="shared" ref="E22:J22" si="6">(E12/$B$12)*100</f>
        <v>0.52614216333475317</v>
      </c>
      <c r="F22" s="19">
        <f t="shared" si="6"/>
        <v>8.3459239307225452</v>
      </c>
      <c r="G22" s="19">
        <f t="shared" si="6"/>
        <v>4.8268267235481801</v>
      </c>
      <c r="H22" s="19">
        <f t="shared" si="6"/>
        <v>15.478179714991622</v>
      </c>
      <c r="I22" s="19">
        <f t="shared" si="6"/>
        <v>48.341461178335813</v>
      </c>
      <c r="J22" s="19">
        <f t="shared" si="6"/>
        <v>17.737420045616464</v>
      </c>
      <c r="K22" s="20"/>
      <c r="L22" s="30"/>
    </row>
    <row r="23" spans="1:12" ht="23.25" customHeight="1" x14ac:dyDescent="0.6">
      <c r="A23" s="21" t="s">
        <v>15</v>
      </c>
      <c r="B23" s="22">
        <v>100</v>
      </c>
      <c r="C23" s="22">
        <f>(C13/$B$13)*100</f>
        <v>4.3330935777862543</v>
      </c>
      <c r="D23" s="32" t="s">
        <v>19</v>
      </c>
      <c r="E23" s="22">
        <f t="shared" ref="E23:J23" si="7">(E13/$B$13)*100</f>
        <v>0.41638675948567166</v>
      </c>
      <c r="F23" s="22">
        <f>(F13/$B$13)*100</f>
        <v>8.6645592043149886</v>
      </c>
      <c r="G23" s="22">
        <f t="shared" si="7"/>
        <v>4.7480052875137302</v>
      </c>
      <c r="H23" s="22">
        <f t="shared" si="7"/>
        <v>12.99436090276283</v>
      </c>
      <c r="I23" s="22">
        <f t="shared" si="7"/>
        <v>51.360926777360746</v>
      </c>
      <c r="J23" s="22">
        <f t="shared" si="7"/>
        <v>17.482667490775768</v>
      </c>
      <c r="K23" s="20"/>
      <c r="L23" s="30"/>
    </row>
    <row r="24" spans="1:12" ht="23.25" customHeight="1" x14ac:dyDescent="0.6">
      <c r="A24" s="23" t="s">
        <v>16</v>
      </c>
      <c r="B24" s="24">
        <f t="shared" ref="B24:J24" si="8">(B14/$B$14)*100</f>
        <v>100</v>
      </c>
      <c r="C24" s="24">
        <f t="shared" si="8"/>
        <v>5.3127873482200796</v>
      </c>
      <c r="D24" s="31" t="s">
        <v>19</v>
      </c>
      <c r="E24" s="24">
        <f t="shared" si="8"/>
        <v>0.67804066152749409</v>
      </c>
      <c r="F24" s="24">
        <f t="shared" si="8"/>
        <v>7.9049413655590302</v>
      </c>
      <c r="G24" s="24">
        <f t="shared" si="8"/>
        <v>4.9359134503893589</v>
      </c>
      <c r="H24" s="24">
        <f t="shared" si="8"/>
        <v>18.915723719498221</v>
      </c>
      <c r="I24" s="24">
        <f t="shared" si="8"/>
        <v>44.162602791853054</v>
      </c>
      <c r="J24" s="24">
        <f t="shared" si="8"/>
        <v>18.089990662952758</v>
      </c>
      <c r="K24" s="20"/>
      <c r="L24" s="30"/>
    </row>
    <row r="25" spans="1:12" ht="39" customHeight="1" x14ac:dyDescent="0.55000000000000004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55000000000000004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55000000000000004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55000000000000004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55000000000000004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2019-08-30T07:42:53Z</dcterms:created>
  <dcterms:modified xsi:type="dcterms:W3CDTF">2020-12-18T02:37:33Z</dcterms:modified>
</cp:coreProperties>
</file>