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12120" windowHeight="9120"/>
  </bookViews>
  <sheets>
    <sheet name="ตารางที่6" sheetId="1" r:id="rId1"/>
    <sheet name="ทำกราฟ" sheetId="2" r:id="rId2"/>
  </sheets>
  <calcPr calcId="144525"/>
</workbook>
</file>

<file path=xl/calcChain.xml><?xml version="1.0" encoding="utf-8"?>
<calcChain xmlns="http://schemas.openxmlformats.org/spreadsheetml/2006/main">
  <c r="C16" i="2" l="1"/>
  <c r="D16" i="2"/>
  <c r="C17" i="2"/>
  <c r="D17" i="2"/>
  <c r="C18" i="2"/>
  <c r="D18" i="2"/>
  <c r="C19" i="2"/>
  <c r="D19" i="2"/>
  <c r="C20" i="2"/>
  <c r="D20" i="2"/>
  <c r="C21" i="2"/>
  <c r="D21" i="2"/>
  <c r="B17" i="2"/>
  <c r="B18" i="2"/>
  <c r="B19" i="2"/>
  <c r="B20" i="2"/>
  <c r="B21" i="2"/>
  <c r="C21" i="1"/>
  <c r="D21" i="1"/>
  <c r="B16" i="2" l="1"/>
  <c r="D17" i="1"/>
  <c r="D18" i="1"/>
  <c r="D19" i="1"/>
  <c r="D20" i="1"/>
  <c r="C17" i="1"/>
  <c r="C18" i="1"/>
  <c r="C19" i="1"/>
  <c r="C20" i="1"/>
  <c r="B17" i="1"/>
  <c r="B18" i="1"/>
  <c r="B19" i="1"/>
  <c r="B20" i="1"/>
  <c r="B21" i="1"/>
  <c r="D16" i="1"/>
  <c r="C16" i="1"/>
  <c r="B16" i="1"/>
  <c r="C14" i="2" l="1"/>
  <c r="B14" i="2"/>
  <c r="B14" i="1"/>
  <c r="C14" i="1"/>
</calcChain>
</file>

<file path=xl/sharedStrings.xml><?xml version="1.0" encoding="utf-8"?>
<sst xmlns="http://schemas.openxmlformats.org/spreadsheetml/2006/main" count="42" uniqueCount="21">
  <si>
    <t>ตารางที่ 6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</si>
  <si>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</si>
  <si>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</si>
  <si>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</si>
  <si>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</si>
  <si>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</si>
  <si>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</si>
  <si>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</si>
  <si>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</si>
  <si>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</si>
  <si>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</si>
  <si>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</si>
  <si>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</si>
  <si>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</si>
  <si>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นายจ้าง</t>
  </si>
  <si>
    <t xml:space="preserve"> ลูกจ้างรัฐบาล</t>
  </si>
  <si>
    <t xml:space="preserve"> ลูกจ้างเอกชน</t>
  </si>
  <si>
    <t xml:space="preserve"> ทำงานส่วนตัว</t>
  </si>
  <si>
    <t xml:space="preserve"> ช่วยธุรกิจครัวเรือน</t>
  </si>
  <si>
    <t xml:space="preserve"> การรวมกลุ่ม</t>
  </si>
  <si>
    <t>จำนวน 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</si>
</sst>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6">
    <font>
      <sz val="14"/>
      <name val="Cordia New"/>
      <charset val="222"/>
    </font>
    <font>
      <b/>
      <sz val="16"/>
      <name val="Cordia New"/>
      <family val="2"/>
      <charset val="222"/>
    </font>
    <font>
      <sz val="15"/>
      <color indexed="8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b/>
      <sz val="15"/>
      <name val="AngsanaUPC"/>
      <family val="1"/>
      <charset val="222"/>
    </font>
    <font>
      <sz val="15"/>
      <color indexed="8"/>
      <name val="AngsanaUPC"/>
      <family val="1"/>
      <charset val="222"/>
    </font>
    <font>
      <sz val="15"/>
      <name val="AngsanaUPC"/>
      <family val="1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2" fillId="0" borderId="0" xfId="0" applyFont="1" applyBorder="1" applyAlignment="1">
      <alignment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/>
    <xf numFmtId="187" fontId="6" fillId="0" borderId="0" xfId="0" applyNumberFormat="1" applyFont="1" applyBorder="1" applyAlignment="1">
      <alignment horizontal="right" vertical="center"/>
    </xf>
    <xf numFmtId="187" fontId="8" fillId="0" borderId="0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187" fontId="8" fillId="0" borderId="2" xfId="0" applyNumberFormat="1" applyFont="1" applyBorder="1" applyAlignment="1">
      <alignment horizontal="right" vertical="center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3" fontId="11" fillId="0" borderId="0" xfId="0" applyNumberFormat="1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12" fillId="0" borderId="0" xfId="0" applyFont="1" applyBorder="1" applyAlignment="1">
      <alignment vertical="center"/>
    </xf>
    <xf numFmtId="0" fontId="14" fillId="0" borderId="0" xfId="0" applyFont="1"/>
    <xf numFmtId="187" fontId="11" fillId="0" borderId="0" xfId="0" applyNumberFormat="1" applyFont="1" applyBorder="1" applyAlignment="1">
      <alignment horizontal="right" vertical="center"/>
    </xf>
    <xf numFmtId="187" fontId="10" fillId="0" borderId="0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vertical="center"/>
    </xf>
    <xf numFmtId="187" fontId="14" fillId="0" borderId="2" xfId="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8497217068729"/>
          <c:y val="0.1581769436997319"/>
          <c:w val="0.66790352504638262"/>
          <c:h val="0.566578145560222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openDmnd">
                <a:fgClr>
                  <a:srgbClr val="FFFF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pattFill prst="lgGrid">
                <a:fgClr>
                  <a:srgbClr val="008000"/>
                </a:fgClr>
                <a:bgClr>
                  <a:srgbClr val="CC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pattFill prst="pct90">
                <a:fgClr>
                  <a:srgbClr val="FFFF00"/>
                </a:fgClr>
                <a:bgClr>
                  <a:srgbClr val="CC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pattFill prst="wdDnDiag">
                <a:fgClr>
                  <a:srgbClr val="FF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pattFill prst="horzBrick">
                <a:fgClr>
                  <a:srgbClr val="000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0678129519524341E-3"/>
                  <c:y val="-2.32322166163546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7935566495746533E-4"/>
                  <c:y val="-7.942974956548663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9049761636938338E-3"/>
                  <c:y val="2.67026943347899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567455042145723E-2"/>
                  <c:y val="-1.01243376749488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057173048174173E-2"/>
                  <c:y val="5.00024628288754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5.3664071211877796E-3"/>
                  <c:y val="1.3102249618261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TH SarabunPSK" pitchFamily="34" charset="-34"/>
                    <a:ea typeface="Tahoma"/>
                    <a:cs typeface="TH SarabunPSK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ทำกราฟ!$A$16:$A$21</c:f>
              <c:strCache>
                <c:ptCount val="6"/>
                <c:pt idx="0">
                  <c:v> นายจ้าง</c:v>
                </c:pt>
                <c:pt idx="1">
                  <c:v> ลูกจ้างรัฐบาล</c:v>
                </c:pt>
                <c:pt idx="2">
                  <c:v> ลูกจ้างเอกชน</c:v>
                </c:pt>
                <c:pt idx="3">
                  <c:v> ทำงานส่วนตัว</c:v>
                </c:pt>
                <c:pt idx="4">
                  <c:v> ช่วยธุรกิจครัวเรือน</c:v>
                </c:pt>
                <c:pt idx="5">
                  <c:v> การรวมกลุ่ม</c:v>
                </c:pt>
              </c:strCache>
            </c:strRef>
          </c:cat>
          <c:val>
            <c:numRef>
              <c:f>ทำกราฟ!$B$16:$B$21</c:f>
              <c:numCache>
                <c:formatCode>0.0</c:formatCode>
                <c:ptCount val="6"/>
                <c:pt idx="0">
                  <c:v>1.1499890768956122</c:v>
                </c:pt>
                <c:pt idx="1">
                  <c:v>10.884238162289614</c:v>
                </c:pt>
                <c:pt idx="2">
                  <c:v>17.360246638109668</c:v>
                </c:pt>
                <c:pt idx="3">
                  <c:v>40.765916241004895</c:v>
                </c:pt>
                <c:pt idx="4">
                  <c:v>28.453650770345781</c:v>
                </c:pt>
                <c:pt idx="5">
                  <c:v>1.3859580049371656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196980736"/>
        <c:axId val="196998272"/>
      </c:barChart>
      <c:catAx>
        <c:axId val="1969807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2060"/>
                </a:solidFill>
                <a:latin typeface="TH SarabunPSK" pitchFamily="34" charset="-34"/>
                <a:ea typeface="AngsanaUPC"/>
                <a:cs typeface="TH SarabunPSK" pitchFamily="34" charset="-34"/>
              </a:defRPr>
            </a:pPr>
            <a:endParaRPr lang="th-TH"/>
          </a:p>
        </c:txPr>
        <c:crossAx val="196998272"/>
        <c:crosses val="autoZero"/>
        <c:auto val="1"/>
        <c:lblAlgn val="ctr"/>
        <c:lblOffset val="100"/>
        <c:tickMarkSkip val="1"/>
        <c:noMultiLvlLbl val="0"/>
      </c:catAx>
      <c:valAx>
        <c:axId val="196998272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2060"/>
                </a:solidFill>
                <a:latin typeface="TH SarabunPSK" pitchFamily="34" charset="-34"/>
                <a:ea typeface="Tahoma"/>
                <a:cs typeface="TH SarabunPSK" pitchFamily="34" charset="-34"/>
              </a:defRPr>
            </a:pPr>
            <a:endParaRPr lang="th-TH"/>
          </a:p>
        </c:txPr>
        <c:crossAx val="196980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000000000000211" r="0.75000000000000211" t="1" header="0.5" footer="0.5"/>
    <c:pageSetup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097" name="Text Box 2049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4122" name="Line 2050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781050</xdr:colOff>
      <xdr:row>22</xdr:row>
      <xdr:rowOff>381000</xdr:rowOff>
    </xdr:from>
    <xdr:to>
      <xdr:col>4</xdr:col>
      <xdr:colOff>76200</xdr:colOff>
      <xdr:row>32</xdr:row>
      <xdr:rowOff>28575</xdr:rowOff>
    </xdr:to>
    <xdr:graphicFrame macro="">
      <xdr:nvGraphicFramePr>
        <xdr:cNvPr id="4123" name="Chart 20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J7" sqref="J7"/>
    </sheetView>
  </sheetViews>
  <sheetFormatPr defaultColWidth="9.09765625" defaultRowHeight="30.75" customHeight="1"/>
  <cols>
    <col min="1" max="1" width="34.296875" style="36" customWidth="1"/>
    <col min="2" max="3" width="18.09765625" style="36" customWidth="1"/>
    <col min="4" max="4" width="17" style="36" customWidth="1"/>
    <col min="5" max="16384" width="9.09765625" style="36"/>
  </cols>
  <sheetData>
    <row r="1" spans="1:4" s="25" customFormat="1" ht="30.75" customHeight="1">
      <c r="A1" s="25" t="s">
        <v>0</v>
      </c>
      <c r="B1" s="26"/>
      <c r="C1" s="26"/>
      <c r="D1" s="26"/>
    </row>
    <row r="2" spans="1:4" s="25" customFormat="1" ht="17.25" customHeight="1">
      <c r="A2" s="27"/>
      <c r="B2" s="27"/>
      <c r="C2" s="27"/>
      <c r="D2" s="27"/>
    </row>
    <row r="3" spans="1:4" s="25" customFormat="1" ht="30.75" customHeight="1">
      <c r="A3" s="28" t="s">
        <v>1</v>
      </c>
      <c r="B3" s="29" t="s">
        <v>2</v>
      </c>
      <c r="C3" s="29" t="s">
        <v>3</v>
      </c>
      <c r="D3" s="29" t="s">
        <v>4</v>
      </c>
    </row>
    <row r="4" spans="1:4" s="25" customFormat="1" ht="30.75" customHeight="1">
      <c r="A4" s="30"/>
      <c r="B4" s="45" t="s">
        <v>20</v>
      </c>
      <c r="C4" s="45"/>
      <c r="D4" s="45"/>
    </row>
    <row r="5" spans="1:4" s="32" customFormat="1" ht="24.95" customHeight="1">
      <c r="A5" s="31" t="s">
        <v>6</v>
      </c>
      <c r="B5" s="44">
        <v>903818.15</v>
      </c>
      <c r="C5" s="44">
        <v>502362.55</v>
      </c>
      <c r="D5" s="44">
        <v>401455.6</v>
      </c>
    </row>
    <row r="6" spans="1:4" s="32" customFormat="1" ht="6" customHeight="1">
      <c r="A6" s="31"/>
      <c r="B6" s="33"/>
      <c r="C6" s="33"/>
      <c r="D6" s="33"/>
    </row>
    <row r="7" spans="1:4" s="35" customFormat="1" ht="24.95" customHeight="1">
      <c r="A7" s="34" t="s">
        <v>7</v>
      </c>
      <c r="B7" s="43">
        <v>10393.81</v>
      </c>
      <c r="C7" s="43">
        <v>7628.53</v>
      </c>
      <c r="D7" s="43">
        <v>2765.28</v>
      </c>
    </row>
    <row r="8" spans="1:4" s="35" customFormat="1" ht="24.95" customHeight="1">
      <c r="A8" s="34" t="s">
        <v>8</v>
      </c>
      <c r="B8" s="43">
        <v>98373.72</v>
      </c>
      <c r="C8" s="43">
        <v>49457.25</v>
      </c>
      <c r="D8" s="43">
        <v>48916.47</v>
      </c>
    </row>
    <row r="9" spans="1:4" s="35" customFormat="1" ht="24.95" customHeight="1">
      <c r="A9" s="34" t="s">
        <v>9</v>
      </c>
      <c r="B9" s="43">
        <v>156905.06</v>
      </c>
      <c r="C9" s="43">
        <v>101451.95</v>
      </c>
      <c r="D9" s="43">
        <v>55453.11</v>
      </c>
    </row>
    <row r="10" spans="1:4" s="35" customFormat="1" ht="24.95" customHeight="1">
      <c r="A10" s="34" t="s">
        <v>10</v>
      </c>
      <c r="B10" s="43">
        <v>368449.75</v>
      </c>
      <c r="C10" s="43">
        <v>258222.53</v>
      </c>
      <c r="D10" s="43">
        <v>110227.22</v>
      </c>
    </row>
    <row r="11" spans="1:4" ht="24.95" customHeight="1">
      <c r="A11" s="34" t="s">
        <v>11</v>
      </c>
      <c r="B11" s="43">
        <v>257169.26</v>
      </c>
      <c r="C11" s="43">
        <v>74699.100000000006</v>
      </c>
      <c r="D11" s="43">
        <v>182470.16</v>
      </c>
    </row>
    <row r="12" spans="1:4" ht="24.95" customHeight="1">
      <c r="A12" s="37" t="s">
        <v>12</v>
      </c>
      <c r="B12" s="43">
        <v>12526.54</v>
      </c>
      <c r="C12" s="43">
        <v>10903.18</v>
      </c>
      <c r="D12" s="43">
        <v>1623.36</v>
      </c>
    </row>
    <row r="13" spans="1:4" ht="24.95" customHeight="1">
      <c r="A13" s="38"/>
      <c r="B13" s="46" t="s">
        <v>13</v>
      </c>
      <c r="C13" s="46"/>
      <c r="D13" s="46"/>
    </row>
    <row r="14" spans="1:4" s="32" customFormat="1" ht="24.95" customHeight="1">
      <c r="A14" s="31" t="s">
        <v>6</v>
      </c>
      <c r="B14" s="39">
        <f>SUM(B16:B21)</f>
        <v>99.999998893582742</v>
      </c>
      <c r="C14" s="39">
        <f>SUM(C16:C21)</f>
        <v>99.999998009405772</v>
      </c>
      <c r="D14" s="39">
        <v>100</v>
      </c>
    </row>
    <row r="15" spans="1:4" s="32" customFormat="1" ht="6" customHeight="1">
      <c r="A15" s="31"/>
      <c r="B15" s="39"/>
      <c r="C15" s="39"/>
      <c r="D15" s="39"/>
    </row>
    <row r="16" spans="1:4" s="35" customFormat="1" ht="24.95" customHeight="1">
      <c r="A16" s="34" t="s">
        <v>7</v>
      </c>
      <c r="B16" s="40">
        <f>B7*100/B$5</f>
        <v>1.1499890768956122</v>
      </c>
      <c r="C16" s="40">
        <f>C7*100/C$5</f>
        <v>1.5185307901633989</v>
      </c>
      <c r="D16" s="40">
        <f>D7*100/D$5</f>
        <v>0.68881340800825797</v>
      </c>
    </row>
    <row r="17" spans="1:4" s="35" customFormat="1" ht="24.95" customHeight="1">
      <c r="A17" s="34" t="s">
        <v>8</v>
      </c>
      <c r="B17" s="40">
        <f t="shared" ref="B17:D21" si="0">B8*100/B$5</f>
        <v>10.884238162289614</v>
      </c>
      <c r="C17" s="40">
        <f t="shared" si="0"/>
        <v>9.8449317131621381</v>
      </c>
      <c r="D17" s="40">
        <f t="shared" si="0"/>
        <v>12.184777096147121</v>
      </c>
    </row>
    <row r="18" spans="1:4" s="35" customFormat="1" ht="24.95" customHeight="1">
      <c r="A18" s="34" t="s">
        <v>9</v>
      </c>
      <c r="B18" s="40">
        <f t="shared" si="0"/>
        <v>17.360246638109668</v>
      </c>
      <c r="C18" s="40">
        <f t="shared" si="0"/>
        <v>20.194966762550273</v>
      </c>
      <c r="D18" s="40">
        <f t="shared" si="0"/>
        <v>13.813011949515714</v>
      </c>
    </row>
    <row r="19" spans="1:4" s="35" customFormat="1" ht="24.95" customHeight="1">
      <c r="A19" s="34" t="s">
        <v>10</v>
      </c>
      <c r="B19" s="40">
        <f t="shared" si="0"/>
        <v>40.765916241004895</v>
      </c>
      <c r="C19" s="40">
        <f t="shared" si="0"/>
        <v>51.401628166749298</v>
      </c>
      <c r="D19" s="40">
        <f t="shared" si="0"/>
        <v>27.456889379547828</v>
      </c>
    </row>
    <row r="20" spans="1:4" ht="24.95" customHeight="1">
      <c r="A20" s="34" t="s">
        <v>11</v>
      </c>
      <c r="B20" s="40">
        <f t="shared" si="0"/>
        <v>28.453650770345781</v>
      </c>
      <c r="C20" s="40">
        <f t="shared" si="0"/>
        <v>14.869559842786851</v>
      </c>
      <c r="D20" s="40">
        <f t="shared" si="0"/>
        <v>45.452139663763568</v>
      </c>
    </row>
    <row r="21" spans="1:4" ht="24.95" customHeight="1">
      <c r="A21" s="37" t="s">
        <v>12</v>
      </c>
      <c r="B21" s="40">
        <f t="shared" si="0"/>
        <v>1.3859580049371656</v>
      </c>
      <c r="C21" s="40">
        <f t="shared" si="0"/>
        <v>2.1703807339938059</v>
      </c>
      <c r="D21" s="40">
        <f t="shared" si="0"/>
        <v>0.40436850301751925</v>
      </c>
    </row>
    <row r="22" spans="1:4" ht="11.25" customHeight="1">
      <c r="A22" s="41"/>
      <c r="B22" s="42"/>
      <c r="C22" s="42"/>
      <c r="D22" s="42"/>
    </row>
  </sheetData>
  <mergeCells count="2">
    <mergeCell ref="B4:D4"/>
    <mergeCell ref="B13:D13"/>
  </mergeCells>
  <phoneticPr fontId="0" type="noConversion"/>
  <printOptions horizontalCentered="1"/>
  <pageMargins left="0.98425196850393704" right="0.98425196850393704" top="0.98425196850393704" bottom="0.78740157480314965" header="0.51181102362204722" footer="0.51181102362204722"/>
  <pageSetup paperSize="9" firstPageNumber="15" orientation="portrait" useFirstPageNumber="1" horizontalDpi="4294967292" verticalDpi="300" r:id="rId1"/>
  <headerFooter alignWithMargins="0">
    <oddHeader>&amp;C&amp;"TH SarabunPSK,Regular"&amp;16 24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F23" sqref="F23"/>
    </sheetView>
  </sheetViews>
  <sheetFormatPr defaultColWidth="9.09765625" defaultRowHeight="30.75" customHeight="1"/>
  <cols>
    <col min="1" max="1" width="34.296875" style="9" customWidth="1"/>
    <col min="2" max="3" width="18.09765625" style="9" customWidth="1"/>
    <col min="4" max="4" width="17" style="9" customWidth="1"/>
    <col min="5" max="16384" width="9.09765625" style="9"/>
  </cols>
  <sheetData>
    <row r="1" spans="1:6" s="1" customFormat="1" ht="30.75" customHeight="1">
      <c r="A1" s="11" t="s">
        <v>0</v>
      </c>
      <c r="B1" s="12"/>
      <c r="C1" s="12"/>
      <c r="D1" s="12"/>
    </row>
    <row r="2" spans="1:6" s="1" customFormat="1" ht="17.25" customHeight="1">
      <c r="A2" s="13"/>
      <c r="B2" s="13"/>
      <c r="C2" s="13"/>
      <c r="D2" s="13"/>
    </row>
    <row r="3" spans="1:6" s="1" customFormat="1" ht="30.75" customHeight="1">
      <c r="A3" s="14" t="s">
        <v>1</v>
      </c>
      <c r="B3" s="15" t="s">
        <v>2</v>
      </c>
      <c r="C3" s="15" t="s">
        <v>3</v>
      </c>
      <c r="D3" s="15" t="s">
        <v>4</v>
      </c>
      <c r="E3" s="2"/>
    </row>
    <row r="4" spans="1:6" s="1" customFormat="1" ht="30.75" customHeight="1">
      <c r="A4" s="16"/>
      <c r="B4" s="47" t="s">
        <v>5</v>
      </c>
      <c r="C4" s="47"/>
      <c r="D4" s="47"/>
      <c r="E4" s="2"/>
    </row>
    <row r="5" spans="1:6" s="4" customFormat="1" ht="24.95" customHeight="1">
      <c r="A5" s="17" t="s">
        <v>6</v>
      </c>
      <c r="B5" s="44">
        <v>903818.15</v>
      </c>
      <c r="C5" s="44">
        <v>502362.55</v>
      </c>
      <c r="D5" s="44">
        <v>401455.6</v>
      </c>
      <c r="E5" s="3"/>
    </row>
    <row r="6" spans="1:6" s="4" customFormat="1" ht="6" customHeight="1">
      <c r="A6" s="17"/>
      <c r="B6" s="33"/>
      <c r="C6" s="33"/>
      <c r="D6" s="33"/>
      <c r="E6" s="3"/>
    </row>
    <row r="7" spans="1:6" s="7" customFormat="1" ht="24.95" customHeight="1">
      <c r="A7" s="18" t="s">
        <v>7</v>
      </c>
      <c r="B7" s="43">
        <v>10393.81</v>
      </c>
      <c r="C7" s="43">
        <v>7628.53</v>
      </c>
      <c r="D7" s="43">
        <v>2765.28</v>
      </c>
      <c r="E7" s="6"/>
    </row>
    <row r="8" spans="1:6" s="7" customFormat="1" ht="24.95" customHeight="1">
      <c r="A8" s="18" t="s">
        <v>8</v>
      </c>
      <c r="B8" s="43">
        <v>98373.72</v>
      </c>
      <c r="C8" s="43">
        <v>49457.25</v>
      </c>
      <c r="D8" s="43">
        <v>48916.47</v>
      </c>
      <c r="E8" s="6"/>
    </row>
    <row r="9" spans="1:6" s="7" customFormat="1" ht="24.95" customHeight="1">
      <c r="A9" s="18" t="s">
        <v>9</v>
      </c>
      <c r="B9" s="43">
        <v>156905.06</v>
      </c>
      <c r="C9" s="43">
        <v>101451.95</v>
      </c>
      <c r="D9" s="43">
        <v>55453.11</v>
      </c>
      <c r="E9" s="6"/>
    </row>
    <row r="10" spans="1:6" s="7" customFormat="1" ht="24.95" customHeight="1">
      <c r="A10" s="18" t="s">
        <v>10</v>
      </c>
      <c r="B10" s="43">
        <v>368449.75</v>
      </c>
      <c r="C10" s="43">
        <v>258222.53</v>
      </c>
      <c r="D10" s="43">
        <v>110227.22</v>
      </c>
      <c r="E10" s="6"/>
    </row>
    <row r="11" spans="1:6" ht="24.95" customHeight="1">
      <c r="A11" s="18" t="s">
        <v>11</v>
      </c>
      <c r="B11" s="43">
        <v>257169.26</v>
      </c>
      <c r="C11" s="43">
        <v>74699.100000000006</v>
      </c>
      <c r="D11" s="43">
        <v>182470.16</v>
      </c>
      <c r="E11" s="8"/>
    </row>
    <row r="12" spans="1:6" ht="24.95" customHeight="1">
      <c r="A12" s="19" t="s">
        <v>12</v>
      </c>
      <c r="B12" s="43">
        <v>12526.54</v>
      </c>
      <c r="C12" s="43">
        <v>10903.18</v>
      </c>
      <c r="D12" s="43">
        <v>1623.36</v>
      </c>
      <c r="E12" s="8"/>
    </row>
    <row r="13" spans="1:6" ht="24.95" customHeight="1">
      <c r="A13" s="20"/>
      <c r="B13" s="48" t="s">
        <v>13</v>
      </c>
      <c r="C13" s="48"/>
      <c r="D13" s="48"/>
      <c r="E13" s="8"/>
    </row>
    <row r="14" spans="1:6" s="4" customFormat="1" ht="24.95" customHeight="1">
      <c r="A14" s="17" t="s">
        <v>6</v>
      </c>
      <c r="B14" s="21">
        <f>SUM(B16:B21)</f>
        <v>99.999998893582742</v>
      </c>
      <c r="C14" s="21">
        <f>SUM(C16:C21)</f>
        <v>99.999998009405772</v>
      </c>
      <c r="D14" s="21">
        <v>100</v>
      </c>
      <c r="E14" s="3"/>
    </row>
    <row r="15" spans="1:6" s="4" customFormat="1" ht="6" customHeight="1">
      <c r="A15" s="17"/>
      <c r="B15" s="21"/>
      <c r="C15" s="21"/>
      <c r="D15" s="21"/>
      <c r="E15" s="3"/>
    </row>
    <row r="16" spans="1:6" s="7" customFormat="1" ht="24.95" customHeight="1">
      <c r="A16" s="18" t="s">
        <v>14</v>
      </c>
      <c r="B16" s="22">
        <f>B7*100/B$5</f>
        <v>1.1499890768956122</v>
      </c>
      <c r="C16" s="22">
        <f t="shared" ref="C16:D16" si="0">C7*100/C$5</f>
        <v>1.5185307901633989</v>
      </c>
      <c r="D16" s="22">
        <f t="shared" si="0"/>
        <v>0.68881340800825797</v>
      </c>
      <c r="E16" s="6"/>
      <c r="F16" s="5"/>
    </row>
    <row r="17" spans="1:6" s="7" customFormat="1" ht="24.95" customHeight="1">
      <c r="A17" s="18" t="s">
        <v>15</v>
      </c>
      <c r="B17" s="22">
        <f t="shared" ref="B17:D21" si="1">B8*100/B$5</f>
        <v>10.884238162289614</v>
      </c>
      <c r="C17" s="22">
        <f t="shared" si="1"/>
        <v>9.8449317131621381</v>
      </c>
      <c r="D17" s="22">
        <f t="shared" si="1"/>
        <v>12.184777096147121</v>
      </c>
      <c r="E17" s="6"/>
      <c r="F17" s="5"/>
    </row>
    <row r="18" spans="1:6" s="7" customFormat="1" ht="24.95" customHeight="1">
      <c r="A18" s="18" t="s">
        <v>16</v>
      </c>
      <c r="B18" s="22">
        <f t="shared" si="1"/>
        <v>17.360246638109668</v>
      </c>
      <c r="C18" s="22">
        <f t="shared" si="1"/>
        <v>20.194966762550273</v>
      </c>
      <c r="D18" s="22">
        <f t="shared" si="1"/>
        <v>13.813011949515714</v>
      </c>
      <c r="E18" s="6"/>
      <c r="F18" s="5"/>
    </row>
    <row r="19" spans="1:6" s="7" customFormat="1" ht="24.95" customHeight="1">
      <c r="A19" s="18" t="s">
        <v>17</v>
      </c>
      <c r="B19" s="22">
        <f t="shared" si="1"/>
        <v>40.765916241004895</v>
      </c>
      <c r="C19" s="22">
        <f t="shared" si="1"/>
        <v>51.401628166749298</v>
      </c>
      <c r="D19" s="22">
        <f t="shared" si="1"/>
        <v>27.456889379547828</v>
      </c>
      <c r="E19" s="6"/>
      <c r="F19" s="5"/>
    </row>
    <row r="20" spans="1:6" ht="24.95" customHeight="1">
      <c r="A20" s="18" t="s">
        <v>18</v>
      </c>
      <c r="B20" s="22">
        <f t="shared" si="1"/>
        <v>28.453650770345781</v>
      </c>
      <c r="C20" s="22">
        <f t="shared" si="1"/>
        <v>14.869559842786851</v>
      </c>
      <c r="D20" s="22">
        <f t="shared" si="1"/>
        <v>45.452139663763568</v>
      </c>
      <c r="E20" s="8"/>
      <c r="F20" s="5"/>
    </row>
    <row r="21" spans="1:6" ht="24.95" customHeight="1">
      <c r="A21" s="19" t="s">
        <v>19</v>
      </c>
      <c r="B21" s="22">
        <f t="shared" si="1"/>
        <v>1.3859580049371656</v>
      </c>
      <c r="C21" s="22">
        <f t="shared" si="1"/>
        <v>2.1703807339938059</v>
      </c>
      <c r="D21" s="22">
        <f t="shared" si="1"/>
        <v>0.40436850301751925</v>
      </c>
      <c r="E21" s="8"/>
      <c r="F21" s="10"/>
    </row>
    <row r="22" spans="1:6" ht="24.95" customHeight="1">
      <c r="A22" s="23"/>
      <c r="B22" s="24"/>
      <c r="C22" s="24"/>
      <c r="D22" s="24"/>
      <c r="E22" s="8"/>
    </row>
  </sheetData>
  <mergeCells count="2">
    <mergeCell ref="B4:D4"/>
    <mergeCell ref="B13:D13"/>
  </mergeCells>
  <phoneticPr fontId="0" type="noConversion"/>
  <printOptions horizontalCentered="1"/>
  <pageMargins left="0.98425196850393704" right="0.98425196850393704" top="0.98425196850393704" bottom="0.78740157480314998" header="0.511811023622047" footer="0.511811023622047"/>
  <pageSetup paperSize="9" firstPageNumber="15" orientation="portrait" useFirstPageNumber="1" horizontalDpi="4294967292" verticalDpi="300" r:id="rId1"/>
  <headerFooter alignWithMargins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ตารางที่6</vt:lpstr>
      <vt:lpstr>ทำกราฟ</vt:lpstr>
    </vt:vector>
  </TitlesOfParts>
  <Company>VPS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Paothai Vonglao</dc:creator>
  <cp:lastModifiedBy>win10</cp:lastModifiedBy>
  <cp:lastPrinted>2015-04-27T08:44:08Z</cp:lastPrinted>
  <dcterms:created xsi:type="dcterms:W3CDTF">2004-11-05T13:14:26Z</dcterms:created>
  <dcterms:modified xsi:type="dcterms:W3CDTF">2017-04-02T16:35:18Z</dcterms:modified>
</cp:coreProperties>
</file>