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2120" windowHeight="9120" activeTab="1"/>
  </bookViews>
  <sheets>
    <sheet name="ตารางที่6" sheetId="1" r:id="rId1"/>
    <sheet name="ทำกราฟ" sheetId="2" r:id="rId2"/>
  </sheets>
  <calcPr calcId="125725"/>
</workbook>
</file>

<file path=xl/calcChain.xml><?xml version="1.0" encoding="utf-8"?>
<calcChain xmlns="http://schemas.openxmlformats.org/spreadsheetml/2006/main">
  <c r="C16" i="2"/>
  <c r="D16"/>
  <c r="C17"/>
  <c r="D17"/>
  <c r="C18"/>
  <c r="D18"/>
  <c r="C19"/>
  <c r="D19"/>
  <c r="C20"/>
  <c r="D20"/>
  <c r="C21"/>
  <c r="D21"/>
  <c r="B17"/>
  <c r="B18"/>
  <c r="B19"/>
  <c r="B20"/>
  <c r="B21"/>
  <c r="C21" i="1"/>
  <c r="D21"/>
  <c r="B16" i="2" l="1"/>
  <c r="D17" i="1"/>
  <c r="D18"/>
  <c r="D19"/>
  <c r="D20"/>
  <c r="C17"/>
  <c r="C18"/>
  <c r="C19"/>
  <c r="C20"/>
  <c r="B17"/>
  <c r="B18"/>
  <c r="B19"/>
  <c r="B20"/>
  <c r="B21"/>
  <c r="D16"/>
  <c r="C16"/>
  <c r="B16"/>
  <c r="C14" i="2" l="1"/>
  <c r="B14"/>
  <c r="B14" i="1"/>
  <c r="C14"/>
</calcChain>
</file>

<file path=xl/sharedStrings.xml><?xml version="1.0" encoding="utf-8"?>
<sst xmlns="http://schemas.openxmlformats.org/spreadsheetml/2006/main" count="42" uniqueCount="21">
  <si>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</si>
  <si>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</si>
  <si>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</si>
  <si>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</si>
  <si>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</si>
  <si>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</si>
  <si>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</si>
  <si>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</si>
  <si>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</si>
  <si>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</si>
  <si>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</si>
  <si>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</si>
  <si>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</si>
  <si>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</si>
  <si>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นายจ้าง</t>
  </si>
  <si>
    <t xml:space="preserve"> ลูกจ้างรัฐบาล</t>
  </si>
  <si>
    <t xml:space="preserve"> ลูกจ้างเอกชน</t>
  </si>
  <si>
    <t xml:space="preserve"> ทำงานส่วนตัว</t>
  </si>
  <si>
    <t xml:space="preserve"> ช่วยธุรกิจครัวเรือน</t>
  </si>
  <si>
    <t xml:space="preserve"> การรวมกลุ่ม</t>
  </si>
  <si>
    <t>จำนวน (คน)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</si>
</sst>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7">
    <font>
      <sz val="14"/>
      <name val="Cordia New"/>
      <charset val="222"/>
    </font>
    <font>
      <b/>
      <sz val="16"/>
      <name val="Cordia New"/>
      <family val="2"/>
      <charset val="222"/>
    </font>
    <font>
      <sz val="15"/>
      <color indexed="8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color indexed="8"/>
      <name val="AngsanaUPC"/>
      <family val="1"/>
      <charset val="222"/>
    </font>
    <font>
      <sz val="15"/>
      <name val="AngsanaUPC"/>
      <family val="1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/>
    <xf numFmtId="187" fontId="6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187" fontId="8" fillId="0" borderId="2" xfId="0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9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3" fontId="11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/>
    <xf numFmtId="0" fontId="13" fillId="0" borderId="0" xfId="0" applyFont="1"/>
    <xf numFmtId="0" fontId="12" fillId="0" borderId="0" xfId="0" applyFont="1" applyBorder="1" applyAlignment="1">
      <alignment vertical="center"/>
    </xf>
    <xf numFmtId="0" fontId="14" fillId="0" borderId="0" xfId="0" applyFont="1"/>
    <xf numFmtId="187" fontId="11" fillId="0" borderId="0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187" fontId="14" fillId="0" borderId="2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43" fontId="13" fillId="0" borderId="0" xfId="1" applyNumberFormat="1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autoTitleDeleted val="1"/>
    <c:plotArea>
      <c:layout>
        <c:manualLayout>
          <c:layoutTarget val="inner"/>
          <c:xMode val="edge"/>
          <c:yMode val="edge"/>
          <c:x val="0.25788497217068729"/>
          <c:y val="0.1581769436997319"/>
          <c:w val="0.66790352504638262"/>
          <c:h val="0.56657814556022257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openDmnd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lgGrid">
                <a:fgClr>
                  <a:srgbClr val="0080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pct90">
                <a:fgClr>
                  <a:srgbClr val="FFFF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wdDnDiag">
                <a:fgClr>
                  <a:srgbClr val="FF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horzBrick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0678129519524341E-3"/>
                  <c:y val="-2.3232216616354646E-3"/>
                </c:manualLayout>
              </c:layout>
              <c:showVal val="1"/>
            </c:dLbl>
            <c:dLbl>
              <c:idx val="1"/>
              <c:layout>
                <c:manualLayout>
                  <c:x val="4.7935566495746533E-4"/>
                  <c:y val="-7.9429749565486634E-4"/>
                </c:manualLayout>
              </c:layout>
              <c:showVal val="1"/>
            </c:dLbl>
            <c:dLbl>
              <c:idx val="2"/>
              <c:layout>
                <c:manualLayout>
                  <c:x val="5.9049761636938338E-3"/>
                  <c:y val="2.6702694334789921E-3"/>
                </c:manualLayout>
              </c:layout>
              <c:showVal val="1"/>
            </c:dLbl>
            <c:dLbl>
              <c:idx val="3"/>
              <c:layout>
                <c:manualLayout>
                  <c:x val="1.2567455042145723E-2"/>
                  <c:y val="-1.0124337674948809E-3"/>
                </c:manualLayout>
              </c:layout>
              <c:showVal val="1"/>
            </c:dLbl>
            <c:dLbl>
              <c:idx val="4"/>
              <c:layout>
                <c:manualLayout>
                  <c:x val="1.057173048174173E-2"/>
                  <c:y val="5.0002462828875405E-3"/>
                </c:manualLayout>
              </c:layout>
              <c:showVal val="1"/>
            </c:dLbl>
            <c:dLbl>
              <c:idx val="5"/>
              <c:layout>
                <c:manualLayout>
                  <c:x val="5.3664071211877796E-3"/>
                  <c:y val="1.310224961826155E-3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TH SarabunPSK" pitchFamily="34" charset="-34"/>
                    <a:ea typeface="Tahoma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ทำกราฟ!$A$16:$A$21</c:f>
              <c:strCache>
                <c:ptCount val="6"/>
                <c:pt idx="0">
                  <c:v> นายจ้าง</c:v>
                </c:pt>
                <c:pt idx="1">
                  <c:v> ลูกจ้างรัฐบาล</c:v>
                </c:pt>
                <c:pt idx="2">
                  <c:v> ลูกจ้างเอกชน</c:v>
                </c:pt>
                <c:pt idx="3">
                  <c:v> ทำงานส่วนตัว</c:v>
                </c:pt>
                <c:pt idx="4">
                  <c:v> ช่วยธุรกิจครัวเรือน</c:v>
                </c:pt>
                <c:pt idx="5">
                  <c:v> การรวมกลุ่ม</c:v>
                </c:pt>
              </c:strCache>
            </c:strRef>
          </c:cat>
          <c:val>
            <c:numRef>
              <c:f>ทำกราฟ!$B$16:$B$21</c:f>
              <c:numCache>
                <c:formatCode>0.0</c:formatCode>
                <c:ptCount val="6"/>
                <c:pt idx="0">
                  <c:v>1.1284660999018017</c:v>
                </c:pt>
                <c:pt idx="1">
                  <c:v>10.301484909478573</c:v>
                </c:pt>
                <c:pt idx="2">
                  <c:v>17.02844494116243</c:v>
                </c:pt>
                <c:pt idx="3">
                  <c:v>42.399835070339243</c:v>
                </c:pt>
                <c:pt idx="4">
                  <c:v>27.807140803272553</c:v>
                </c:pt>
                <c:pt idx="5">
                  <c:v>1.3346281758454002</c:v>
                </c:pt>
              </c:numCache>
            </c:numRef>
          </c:val>
        </c:ser>
        <c:dLbls>
          <c:showVal val="1"/>
        </c:dLbls>
        <c:gapWidth val="80"/>
        <c:axId val="57605504"/>
        <c:axId val="62486016"/>
      </c:barChart>
      <c:catAx>
        <c:axId val="57605504"/>
        <c:scaling>
          <c:orientation val="minMax"/>
        </c:scaling>
        <c:axPos val="l"/>
        <c:numFmt formatCode="General" sourceLinked="1"/>
        <c:tickLblPos val="low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2060"/>
                </a:solidFill>
                <a:latin typeface="TH SarabunPSK" pitchFamily="34" charset="-34"/>
                <a:ea typeface="AngsanaUPC"/>
                <a:cs typeface="TH SarabunPSK" pitchFamily="34" charset="-34"/>
              </a:defRPr>
            </a:pPr>
            <a:endParaRPr lang="th-TH"/>
          </a:p>
        </c:txPr>
        <c:crossAx val="62486016"/>
        <c:crosses val="autoZero"/>
        <c:auto val="1"/>
        <c:lblAlgn val="ctr"/>
        <c:lblOffset val="100"/>
        <c:tickMarkSkip val="1"/>
      </c:catAx>
      <c:valAx>
        <c:axId val="62486016"/>
        <c:scaling>
          <c:orientation val="minMax"/>
        </c:scaling>
        <c:axPos val="b"/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2060"/>
                </a:solidFill>
                <a:latin typeface="TH SarabunPSK" pitchFamily="34" charset="-34"/>
                <a:ea typeface="Tahoma"/>
                <a:cs typeface="TH SarabunPSK" pitchFamily="34" charset="-34"/>
              </a:defRPr>
            </a:pPr>
            <a:endParaRPr lang="th-TH"/>
          </a:p>
        </c:txPr>
        <c:crossAx val="57605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000000000000211" r="0.75000000000000211" t="1" header="0.5" footer="0.5"/>
    <c:pageSetup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2049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4122" name="Line 2050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781050</xdr:colOff>
      <xdr:row>22</xdr:row>
      <xdr:rowOff>381000</xdr:rowOff>
    </xdr:from>
    <xdr:to>
      <xdr:col>4</xdr:col>
      <xdr:colOff>76200</xdr:colOff>
      <xdr:row>32</xdr:row>
      <xdr:rowOff>28575</xdr:rowOff>
    </xdr:to>
    <xdr:graphicFrame macro="">
      <xdr:nvGraphicFramePr>
        <xdr:cNvPr id="4123" name="Chart 20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opLeftCell="A13" workbookViewId="0">
      <selection activeCell="B5" sqref="B5:D12"/>
    </sheetView>
  </sheetViews>
  <sheetFormatPr defaultRowHeight="30.75" customHeight="1"/>
  <cols>
    <col min="1" max="1" width="34.28515625" style="40" customWidth="1"/>
    <col min="2" max="3" width="18.140625" style="40" customWidth="1"/>
    <col min="4" max="4" width="17" style="40" customWidth="1"/>
    <col min="5" max="16384" width="9.140625" style="40"/>
  </cols>
  <sheetData>
    <row r="1" spans="1:6" s="25" customFormat="1" ht="30.75" customHeight="1">
      <c r="A1" s="25" t="s">
        <v>0</v>
      </c>
      <c r="B1" s="26"/>
      <c r="C1" s="26"/>
      <c r="D1" s="26"/>
    </row>
    <row r="2" spans="1:6" s="25" customFormat="1" ht="17.25" customHeight="1">
      <c r="A2" s="27"/>
      <c r="B2" s="27"/>
      <c r="C2" s="27"/>
      <c r="D2" s="27"/>
    </row>
    <row r="3" spans="1:6" s="25" customFormat="1" ht="30.75" customHeight="1">
      <c r="A3" s="28" t="s">
        <v>1</v>
      </c>
      <c r="B3" s="29" t="s">
        <v>2</v>
      </c>
      <c r="C3" s="29" t="s">
        <v>3</v>
      </c>
      <c r="D3" s="29" t="s">
        <v>4</v>
      </c>
      <c r="E3" s="30"/>
    </row>
    <row r="4" spans="1:6" s="25" customFormat="1" ht="30.75" customHeight="1">
      <c r="A4" s="31"/>
      <c r="B4" s="50" t="s">
        <v>20</v>
      </c>
      <c r="C4" s="50"/>
      <c r="D4" s="50"/>
      <c r="E4" s="30"/>
    </row>
    <row r="5" spans="1:6" s="34" customFormat="1" ht="24.95" customHeight="1">
      <c r="A5" s="32" t="s">
        <v>6</v>
      </c>
      <c r="B5" s="48">
        <v>921605</v>
      </c>
      <c r="C5" s="48">
        <v>507538</v>
      </c>
      <c r="D5" s="48">
        <v>414067</v>
      </c>
      <c r="E5" s="33"/>
    </row>
    <row r="6" spans="1:6" s="34" customFormat="1" ht="6" customHeight="1">
      <c r="A6" s="32"/>
      <c r="B6" s="35"/>
      <c r="C6" s="35"/>
      <c r="D6" s="35"/>
      <c r="E6" s="33"/>
    </row>
    <row r="7" spans="1:6" s="38" customFormat="1" ht="24.95" customHeight="1">
      <c r="A7" s="36" t="s">
        <v>7</v>
      </c>
      <c r="B7" s="47">
        <v>10400</v>
      </c>
      <c r="C7" s="47">
        <v>8046</v>
      </c>
      <c r="D7" s="47">
        <v>2354</v>
      </c>
      <c r="E7" s="37"/>
    </row>
    <row r="8" spans="1:6" s="38" customFormat="1" ht="24.95" customHeight="1">
      <c r="A8" s="36" t="s">
        <v>8</v>
      </c>
      <c r="B8" s="47">
        <v>94939</v>
      </c>
      <c r="C8" s="47">
        <v>47792</v>
      </c>
      <c r="D8" s="47">
        <v>47147</v>
      </c>
      <c r="E8" s="37"/>
    </row>
    <row r="9" spans="1:6" s="38" customFormat="1" ht="24.95" customHeight="1">
      <c r="A9" s="36" t="s">
        <v>9</v>
      </c>
      <c r="B9" s="47">
        <v>156935</v>
      </c>
      <c r="C9" s="47">
        <v>95413</v>
      </c>
      <c r="D9" s="47">
        <v>61522</v>
      </c>
      <c r="E9" s="37"/>
    </row>
    <row r="10" spans="1:6" s="38" customFormat="1" ht="24.95" customHeight="1">
      <c r="A10" s="36" t="s">
        <v>10</v>
      </c>
      <c r="B10" s="47">
        <v>390759</v>
      </c>
      <c r="C10" s="47">
        <v>264725</v>
      </c>
      <c r="D10" s="47">
        <v>126034</v>
      </c>
      <c r="E10" s="37"/>
    </row>
    <row r="11" spans="1:6" ht="24.95" customHeight="1">
      <c r="A11" s="36" t="s">
        <v>11</v>
      </c>
      <c r="B11" s="47">
        <v>256272</v>
      </c>
      <c r="C11" s="47">
        <v>81525</v>
      </c>
      <c r="D11" s="47">
        <v>174747</v>
      </c>
      <c r="E11" s="39"/>
    </row>
    <row r="12" spans="1:6" ht="24.95" customHeight="1">
      <c r="A12" s="41" t="s">
        <v>12</v>
      </c>
      <c r="B12" s="47">
        <v>12300</v>
      </c>
      <c r="C12" s="47">
        <v>10036</v>
      </c>
      <c r="D12" s="47">
        <v>2264</v>
      </c>
      <c r="E12" s="39"/>
    </row>
    <row r="13" spans="1:6" ht="24.95" customHeight="1">
      <c r="A13" s="42"/>
      <c r="B13" s="51" t="s">
        <v>13</v>
      </c>
      <c r="C13" s="51"/>
      <c r="D13" s="51"/>
      <c r="E13" s="39"/>
    </row>
    <row r="14" spans="1:6" s="34" customFormat="1" ht="24.95" customHeight="1">
      <c r="A14" s="32" t="s">
        <v>6</v>
      </c>
      <c r="B14" s="43">
        <f>SUM(B16:B21)</f>
        <v>99.999999999999986</v>
      </c>
      <c r="C14" s="43">
        <f>SUM(C16:C21)</f>
        <v>99.999802970417974</v>
      </c>
      <c r="D14" s="43">
        <v>100</v>
      </c>
      <c r="E14" s="33"/>
    </row>
    <row r="15" spans="1:6" s="34" customFormat="1" ht="6" customHeight="1">
      <c r="A15" s="32"/>
      <c r="B15" s="43"/>
      <c r="C15" s="43"/>
      <c r="D15" s="43"/>
      <c r="E15" s="33"/>
    </row>
    <row r="16" spans="1:6" s="38" customFormat="1" ht="24.95" customHeight="1">
      <c r="A16" s="36" t="s">
        <v>7</v>
      </c>
      <c r="B16" s="44">
        <f>B7*100/B$5</f>
        <v>1.1284660999018017</v>
      </c>
      <c r="C16" s="44">
        <f>C7*100/C$5</f>
        <v>1.5853000169445441</v>
      </c>
      <c r="D16" s="44">
        <f>D7*100/D$5</f>
        <v>0.56850702905568418</v>
      </c>
      <c r="E16" s="49"/>
      <c r="F16" s="36"/>
    </row>
    <row r="17" spans="1:6" s="38" customFormat="1" ht="24.95" customHeight="1">
      <c r="A17" s="36" t="s">
        <v>8</v>
      </c>
      <c r="B17" s="44">
        <f t="shared" ref="B17:D21" si="0">B8*100/B$5</f>
        <v>10.301484909478573</v>
      </c>
      <c r="C17" s="44">
        <f t="shared" si="0"/>
        <v>9.4164377839688846</v>
      </c>
      <c r="D17" s="44">
        <f t="shared" si="0"/>
        <v>11.386321537335744</v>
      </c>
      <c r="E17" s="49"/>
      <c r="F17" s="36"/>
    </row>
    <row r="18" spans="1:6" s="38" customFormat="1" ht="24.95" customHeight="1">
      <c r="A18" s="36" t="s">
        <v>9</v>
      </c>
      <c r="B18" s="44">
        <f t="shared" si="0"/>
        <v>17.02844494116243</v>
      </c>
      <c r="C18" s="44">
        <f t="shared" si="0"/>
        <v>18.799183509412103</v>
      </c>
      <c r="D18" s="44">
        <f t="shared" si="0"/>
        <v>14.857981920800256</v>
      </c>
      <c r="E18" s="49"/>
      <c r="F18" s="36"/>
    </row>
    <row r="19" spans="1:6" s="38" customFormat="1" ht="24.95" customHeight="1">
      <c r="A19" s="36" t="s">
        <v>10</v>
      </c>
      <c r="B19" s="44">
        <f t="shared" si="0"/>
        <v>42.399835070339243</v>
      </c>
      <c r="C19" s="44">
        <f t="shared" si="0"/>
        <v>52.158656100626949</v>
      </c>
      <c r="D19" s="44">
        <f t="shared" si="0"/>
        <v>30.438069201361131</v>
      </c>
      <c r="E19" s="49"/>
      <c r="F19" s="36"/>
    </row>
    <row r="20" spans="1:6" ht="24.95" customHeight="1">
      <c r="A20" s="36" t="s">
        <v>11</v>
      </c>
      <c r="B20" s="44">
        <f t="shared" si="0"/>
        <v>27.807140803272553</v>
      </c>
      <c r="C20" s="44">
        <f t="shared" si="0"/>
        <v>16.062836674298278</v>
      </c>
      <c r="D20" s="44">
        <f t="shared" si="0"/>
        <v>42.202590402036385</v>
      </c>
      <c r="E20" s="49"/>
      <c r="F20" s="36"/>
    </row>
    <row r="21" spans="1:6" ht="24.95" customHeight="1">
      <c r="A21" s="41" t="s">
        <v>12</v>
      </c>
      <c r="B21" s="44">
        <f t="shared" si="0"/>
        <v>1.3346281758454002</v>
      </c>
      <c r="C21" s="44">
        <f t="shared" si="0"/>
        <v>1.977388885167219</v>
      </c>
      <c r="D21" s="44">
        <f t="shared" si="0"/>
        <v>0.5467714162200803</v>
      </c>
      <c r="E21" s="49"/>
      <c r="F21" s="41"/>
    </row>
    <row r="22" spans="1:6" ht="11.25" customHeight="1">
      <c r="A22" s="45"/>
      <c r="B22" s="46"/>
      <c r="C22" s="46"/>
      <c r="D22" s="46"/>
      <c r="E22" s="39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65" header="0.51181102362204722" footer="0.51181102362204722"/>
  <pageSetup paperSize="9" firstPageNumber="15" orientation="portrait" useFirstPageNumber="1" horizontalDpi="4294967292" verticalDpi="300" r:id="rId1"/>
  <headerFooter alignWithMargins="0">
    <oddHeader>&amp;C&amp;"TH SarabunPSK,Regular"&amp;16 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H33" sqref="H33"/>
    </sheetView>
  </sheetViews>
  <sheetFormatPr defaultRowHeight="30.75" customHeight="1"/>
  <cols>
    <col min="1" max="1" width="34.28515625" style="9" customWidth="1"/>
    <col min="2" max="3" width="18.140625" style="9" customWidth="1"/>
    <col min="4" max="4" width="17" style="9" customWidth="1"/>
    <col min="5" max="16384" width="9.140625" style="9"/>
  </cols>
  <sheetData>
    <row r="1" spans="1:6" s="1" customFormat="1" ht="30.75" customHeight="1">
      <c r="A1" s="11" t="s">
        <v>0</v>
      </c>
      <c r="B1" s="12"/>
      <c r="C1" s="12"/>
      <c r="D1" s="12"/>
    </row>
    <row r="2" spans="1:6" s="1" customFormat="1" ht="17.25" customHeight="1">
      <c r="A2" s="13"/>
      <c r="B2" s="13"/>
      <c r="C2" s="13"/>
      <c r="D2" s="13"/>
    </row>
    <row r="3" spans="1:6" s="1" customFormat="1" ht="30.75" customHeight="1">
      <c r="A3" s="14" t="s">
        <v>1</v>
      </c>
      <c r="B3" s="15" t="s">
        <v>2</v>
      </c>
      <c r="C3" s="15" t="s">
        <v>3</v>
      </c>
      <c r="D3" s="15" t="s">
        <v>4</v>
      </c>
      <c r="E3" s="2"/>
    </row>
    <row r="4" spans="1:6" s="1" customFormat="1" ht="30.75" customHeight="1">
      <c r="A4" s="16"/>
      <c r="B4" s="52" t="s">
        <v>5</v>
      </c>
      <c r="C4" s="52"/>
      <c r="D4" s="52"/>
      <c r="E4" s="2"/>
    </row>
    <row r="5" spans="1:6" s="4" customFormat="1" ht="24.95" customHeight="1">
      <c r="A5" s="17" t="s">
        <v>6</v>
      </c>
      <c r="B5" s="48">
        <v>921605</v>
      </c>
      <c r="C5" s="48">
        <v>507538</v>
      </c>
      <c r="D5" s="48">
        <v>414067</v>
      </c>
      <c r="E5" s="3"/>
    </row>
    <row r="6" spans="1:6" s="4" customFormat="1" ht="6" customHeight="1">
      <c r="A6" s="17"/>
      <c r="B6" s="35"/>
      <c r="C6" s="35"/>
      <c r="D6" s="35"/>
      <c r="E6" s="3"/>
    </row>
    <row r="7" spans="1:6" s="7" customFormat="1" ht="24.95" customHeight="1">
      <c r="A7" s="18" t="s">
        <v>7</v>
      </c>
      <c r="B7" s="47">
        <v>10400</v>
      </c>
      <c r="C7" s="47">
        <v>8046</v>
      </c>
      <c r="D7" s="47">
        <v>2354</v>
      </c>
      <c r="E7" s="6"/>
    </row>
    <row r="8" spans="1:6" s="7" customFormat="1" ht="24.95" customHeight="1">
      <c r="A8" s="18" t="s">
        <v>8</v>
      </c>
      <c r="B8" s="47">
        <v>94939</v>
      </c>
      <c r="C8" s="47">
        <v>47792</v>
      </c>
      <c r="D8" s="47">
        <v>47147</v>
      </c>
      <c r="E8" s="6"/>
    </row>
    <row r="9" spans="1:6" s="7" customFormat="1" ht="24.95" customHeight="1">
      <c r="A9" s="18" t="s">
        <v>9</v>
      </c>
      <c r="B9" s="47">
        <v>156935</v>
      </c>
      <c r="C9" s="47">
        <v>95413</v>
      </c>
      <c r="D9" s="47">
        <v>61522</v>
      </c>
      <c r="E9" s="6"/>
    </row>
    <row r="10" spans="1:6" s="7" customFormat="1" ht="24.95" customHeight="1">
      <c r="A10" s="18" t="s">
        <v>10</v>
      </c>
      <c r="B10" s="47">
        <v>390759</v>
      </c>
      <c r="C10" s="47">
        <v>264725</v>
      </c>
      <c r="D10" s="47">
        <v>126034</v>
      </c>
      <c r="E10" s="6"/>
    </row>
    <row r="11" spans="1:6" ht="24.95" customHeight="1">
      <c r="A11" s="18" t="s">
        <v>11</v>
      </c>
      <c r="B11" s="47">
        <v>256272</v>
      </c>
      <c r="C11" s="47">
        <v>81525</v>
      </c>
      <c r="D11" s="47">
        <v>174747</v>
      </c>
      <c r="E11" s="8"/>
    </row>
    <row r="12" spans="1:6" ht="24.95" customHeight="1">
      <c r="A12" s="19" t="s">
        <v>12</v>
      </c>
      <c r="B12" s="47">
        <v>12300</v>
      </c>
      <c r="C12" s="47">
        <v>10036</v>
      </c>
      <c r="D12" s="47">
        <v>2264</v>
      </c>
      <c r="E12" s="8"/>
    </row>
    <row r="13" spans="1:6" ht="24.95" customHeight="1">
      <c r="A13" s="20"/>
      <c r="B13" s="53" t="s">
        <v>13</v>
      </c>
      <c r="C13" s="53"/>
      <c r="D13" s="53"/>
      <c r="E13" s="8"/>
    </row>
    <row r="14" spans="1:6" s="4" customFormat="1" ht="24.95" customHeight="1">
      <c r="A14" s="17" t="s">
        <v>6</v>
      </c>
      <c r="B14" s="21">
        <f>SUM(B16:B21)</f>
        <v>99.999999999999986</v>
      </c>
      <c r="C14" s="21">
        <f>SUM(C16:C21)</f>
        <v>99.999802970417974</v>
      </c>
      <c r="D14" s="21">
        <v>100</v>
      </c>
      <c r="E14" s="3"/>
    </row>
    <row r="15" spans="1:6" s="4" customFormat="1" ht="6" customHeight="1">
      <c r="A15" s="17"/>
      <c r="B15" s="21"/>
      <c r="C15" s="21"/>
      <c r="D15" s="21"/>
      <c r="E15" s="3"/>
    </row>
    <row r="16" spans="1:6" s="7" customFormat="1" ht="24.95" customHeight="1">
      <c r="A16" s="18" t="s">
        <v>14</v>
      </c>
      <c r="B16" s="22">
        <f>B7*100/B$5</f>
        <v>1.1284660999018017</v>
      </c>
      <c r="C16" s="22">
        <f t="shared" ref="C16:D16" si="0">C7*100/C$5</f>
        <v>1.5853000169445441</v>
      </c>
      <c r="D16" s="22">
        <f t="shared" si="0"/>
        <v>0.56850702905568418</v>
      </c>
      <c r="E16" s="6"/>
      <c r="F16" s="5"/>
    </row>
    <row r="17" spans="1:6" s="7" customFormat="1" ht="24.95" customHeight="1">
      <c r="A17" s="18" t="s">
        <v>15</v>
      </c>
      <c r="B17" s="22">
        <f t="shared" ref="B17:D21" si="1">B8*100/B$5</f>
        <v>10.301484909478573</v>
      </c>
      <c r="C17" s="22">
        <f t="shared" si="1"/>
        <v>9.4164377839688846</v>
      </c>
      <c r="D17" s="22">
        <f t="shared" si="1"/>
        <v>11.386321537335744</v>
      </c>
      <c r="E17" s="6"/>
      <c r="F17" s="5"/>
    </row>
    <row r="18" spans="1:6" s="7" customFormat="1" ht="24.95" customHeight="1">
      <c r="A18" s="18" t="s">
        <v>16</v>
      </c>
      <c r="B18" s="22">
        <f t="shared" si="1"/>
        <v>17.02844494116243</v>
      </c>
      <c r="C18" s="22">
        <f t="shared" si="1"/>
        <v>18.799183509412103</v>
      </c>
      <c r="D18" s="22">
        <f t="shared" si="1"/>
        <v>14.857981920800256</v>
      </c>
      <c r="E18" s="6"/>
      <c r="F18" s="5"/>
    </row>
    <row r="19" spans="1:6" s="7" customFormat="1" ht="24.95" customHeight="1">
      <c r="A19" s="18" t="s">
        <v>17</v>
      </c>
      <c r="B19" s="22">
        <f t="shared" si="1"/>
        <v>42.399835070339243</v>
      </c>
      <c r="C19" s="22">
        <f t="shared" si="1"/>
        <v>52.158656100626949</v>
      </c>
      <c r="D19" s="22">
        <f t="shared" si="1"/>
        <v>30.438069201361131</v>
      </c>
      <c r="E19" s="6"/>
      <c r="F19" s="5"/>
    </row>
    <row r="20" spans="1:6" ht="24.95" customHeight="1">
      <c r="A20" s="18" t="s">
        <v>18</v>
      </c>
      <c r="B20" s="22">
        <f t="shared" si="1"/>
        <v>27.807140803272553</v>
      </c>
      <c r="C20" s="22">
        <f t="shared" si="1"/>
        <v>16.062836674298278</v>
      </c>
      <c r="D20" s="22">
        <f t="shared" si="1"/>
        <v>42.202590402036385</v>
      </c>
      <c r="E20" s="8"/>
      <c r="F20" s="5"/>
    </row>
    <row r="21" spans="1:6" ht="24.95" customHeight="1">
      <c r="A21" s="19" t="s">
        <v>19</v>
      </c>
      <c r="B21" s="22">
        <f t="shared" si="1"/>
        <v>1.3346281758454002</v>
      </c>
      <c r="C21" s="22">
        <f t="shared" si="1"/>
        <v>1.977388885167219</v>
      </c>
      <c r="D21" s="22">
        <f t="shared" si="1"/>
        <v>0.5467714162200803</v>
      </c>
      <c r="E21" s="8"/>
      <c r="F21" s="10"/>
    </row>
    <row r="22" spans="1:6" ht="24.95" customHeight="1">
      <c r="A22" s="23"/>
      <c r="B22" s="24"/>
      <c r="C22" s="24"/>
      <c r="D22" s="24"/>
      <c r="E22" s="8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98" header="0.511811023622047" footer="0.511811023622047"/>
  <pageSetup paperSize="9" firstPageNumber="15" orientation="portrait" useFirstPageNumber="1" horizontalDpi="4294967292" verticalDpi="300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ตารางที่6</vt:lpstr>
      <vt:lpstr>ทำกราฟ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user</cp:lastModifiedBy>
  <cp:lastPrinted>2015-04-27T08:44:08Z</cp:lastPrinted>
  <dcterms:created xsi:type="dcterms:W3CDTF">2004-11-05T13:14:26Z</dcterms:created>
  <dcterms:modified xsi:type="dcterms:W3CDTF">2016-11-07T07:46:52Z</dcterms:modified>
</cp:coreProperties>
</file>