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6" sheetId="9" r:id="rId1"/>
  </sheets>
  <definedNames>
    <definedName name="_xlnm.Print_Area" localSheetId="0">'T-3.6'!$A$1:$V$28</definedName>
  </definedNames>
  <calcPr calcId="124519"/>
</workbook>
</file>

<file path=xl/calcChain.xml><?xml version="1.0" encoding="utf-8"?>
<calcChain xmlns="http://schemas.openxmlformats.org/spreadsheetml/2006/main">
  <c r="P12" i="9"/>
  <c r="O12"/>
  <c r="N12"/>
  <c r="M12"/>
  <c r="L12"/>
  <c r="K12"/>
  <c r="J12"/>
  <c r="I12"/>
  <c r="H12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F13"/>
  <c r="G13"/>
  <c r="E13"/>
  <c r="E12" l="1"/>
  <c r="F12"/>
  <c r="G12"/>
</calcChain>
</file>

<file path=xl/sharedStrings.xml><?xml version="1.0" encoding="utf-8"?>
<sst xmlns="http://schemas.openxmlformats.org/spreadsheetml/2006/main" count="124" uniqueCount="55">
  <si>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</si>
  <si>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</si>
  <si>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</si>
  <si>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</si>
  <si>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</si>
  <si>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</si>
  <si>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</si>
  <si>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</si>
  <si>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</si>
  <si>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</si>
  <si>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</si>
  <si>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</si>
  <si>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</si>
  <si>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</si>
  <si>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</si>
  <si>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</si>
  <si>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</si>
  <si>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</si>
  <si>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</si>
  <si>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</si>
  <si>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</si>
  <si>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อำเภอเมือง</t>
  </si>
  <si>
    <t>อำเภอ</t>
  </si>
  <si>
    <t>District</t>
  </si>
  <si>
    <t xml:space="preserve">Table 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</si>
  <si>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</si>
  <si>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</si>
  <si>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</si>
  <si>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</si>
  <si>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</si>
  <si>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</si>
  <si>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</si>
  <si>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</si>
  <si>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</si>
  <si>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</si>
  <si>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</si>
  <si>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</si>
  <si>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</si>
  <si>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</si>
  <si>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</si>
  <si>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</si>
  <si>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อื่น ๆ</t>
  </si>
  <si>
    <t xml:space="preserve">            </t>
  </si>
  <si>
    <t>ที่มา:</t>
  </si>
  <si>
    <t>Source:</t>
  </si>
  <si>
    <t>1. Yala Primary Educational Service Area Office, Area 1, 2 and 3</t>
  </si>
  <si>
    <t>1. สำนักงานเขตพื้นที่การศึกษาประถมศึกษา (ยะลา) เขต 1, 2 และ 3</t>
  </si>
  <si>
    <t>นักเรียน จำแนกตามสังกัด และเพศ เป็นรายอำเภอ ปีการศึกษา 2559</t>
  </si>
  <si>
    <t>Student by Jurisdiction, Sex and District: Academic Year 2016</t>
  </si>
  <si>
    <t>4. สำนักบริหารงานคณะกรรมการส่งเสริมการศึกษาเอกชน</t>
  </si>
  <si>
    <t>4. Office of the Private Education Commission</t>
  </si>
  <si>
    <t>3. กรมส่งเสริมการปกครองส่วนท้องถิ่น</t>
  </si>
  <si>
    <t>3. Department of Local Administration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</si>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</sst>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3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3" fontId="7" fillId="0" borderId="4" xfId="0" applyNumberFormat="1" applyFont="1" applyBorder="1" applyAlignment="1"/>
    <xf numFmtId="0" fontId="7" fillId="0" borderId="4" xfId="0" applyFont="1" applyBorder="1" applyAlignment="1"/>
    <xf numFmtId="0" fontId="7" fillId="0" borderId="2" xfId="0" applyFont="1" applyBorder="1" applyAlignment="1"/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87" fontId="7" fillId="0" borderId="13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87" fontId="8" fillId="0" borderId="13" xfId="0" applyNumberFormat="1" applyFont="1" applyBorder="1" applyAlignment="1">
      <alignment horizontal="right"/>
    </xf>
    <xf numFmtId="0" fontId="6" fillId="0" borderId="0" xfId="0" applyFont="1" applyFill="1"/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1135928</xdr:colOff>
      <xdr:row>0</xdr:row>
      <xdr:rowOff>0</xdr:rowOff>
    </xdr:from>
    <xdr:to>
      <xdr:col>21</xdr:col>
      <xdr:colOff>259628</xdr:colOff>
      <xdr:row>27</xdr:row>
      <xdr:rowOff>209549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0489478" y="0"/>
          <a:ext cx="523875" cy="7248524"/>
          <a:chOff x="1001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5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27"/>
  <sheetViews>
    <sheetView showGridLines="0" tabSelected="1" view="pageBreakPreview" topLeftCell="A10" zoomScaleSheetLayoutView="100" workbookViewId="0">
      <selection activeCell="G32" sqref="G32"/>
    </sheetView>
  </sheetViews>
  <sheetFormatPr defaultRowHeight="18.75"/>
  <cols>
    <col min="1" max="1" width="1.7109375" style="4" customWidth="1"/>
    <col min="2" max="2" width="5.42578125" style="4" customWidth="1"/>
    <col min="3" max="3" width="4.28515625" style="4" customWidth="1"/>
    <col min="4" max="4" width="2.42578125" style="4" customWidth="1"/>
    <col min="5" max="19" width="8.42578125" style="4" customWidth="1"/>
    <col min="20" max="20" width="18.7109375" style="4" customWidth="1"/>
    <col min="21" max="21" width="2.28515625" style="4" customWidth="1"/>
    <col min="22" max="22" width="4.140625" style="4" customWidth="1"/>
    <col min="23" max="16384" width="9.140625" style="4"/>
  </cols>
  <sheetData>
    <row r="1" spans="1:20" s="1" customFormat="1">
      <c r="B1" s="1" t="s">
        <v>16</v>
      </c>
      <c r="C1" s="2">
        <v>3.6</v>
      </c>
      <c r="D1" s="1" t="s">
        <v>47</v>
      </c>
    </row>
    <row r="2" spans="1:20" s="3" customFormat="1">
      <c r="B2" s="26" t="s">
        <v>24</v>
      </c>
      <c r="C2" s="2">
        <v>3.6</v>
      </c>
      <c r="D2" s="26" t="s">
        <v>48</v>
      </c>
      <c r="E2" s="26"/>
    </row>
    <row r="3" spans="1:20" ht="3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0" s="8" customFormat="1" ht="21.75" customHeight="1">
      <c r="A4" s="57" t="s">
        <v>22</v>
      </c>
      <c r="B4" s="58"/>
      <c r="C4" s="58"/>
      <c r="D4" s="59"/>
      <c r="E4" s="32"/>
      <c r="F4" s="7"/>
      <c r="G4" s="16"/>
      <c r="H4" s="64" t="s">
        <v>0</v>
      </c>
      <c r="I4" s="65"/>
      <c r="J4" s="65"/>
      <c r="K4" s="65"/>
      <c r="L4" s="65"/>
      <c r="M4" s="65"/>
      <c r="N4" s="66"/>
      <c r="O4" s="66"/>
      <c r="P4" s="66"/>
      <c r="Q4" s="67"/>
      <c r="R4" s="67"/>
      <c r="S4" s="68"/>
      <c r="T4" s="69" t="s">
        <v>23</v>
      </c>
    </row>
    <row r="5" spans="1:20" s="8" customFormat="1" ht="15.75">
      <c r="A5" s="60"/>
      <c r="B5" s="60"/>
      <c r="C5" s="60"/>
      <c r="D5" s="61"/>
      <c r="E5" s="12"/>
      <c r="F5" s="7"/>
      <c r="G5" s="16"/>
      <c r="H5" s="12"/>
      <c r="I5" s="7"/>
      <c r="J5" s="19"/>
      <c r="K5" s="24"/>
      <c r="L5" s="28" t="s">
        <v>3</v>
      </c>
      <c r="M5" s="24"/>
      <c r="N5" s="29"/>
      <c r="O5" s="22"/>
      <c r="P5" s="30"/>
      <c r="Q5" s="7"/>
      <c r="R5" s="7"/>
      <c r="S5" s="19"/>
      <c r="T5" s="70"/>
    </row>
    <row r="6" spans="1:20" s="8" customFormat="1" ht="19.5" customHeight="1">
      <c r="A6" s="60"/>
      <c r="B6" s="60"/>
      <c r="C6" s="60"/>
      <c r="D6" s="61"/>
      <c r="E6" s="72"/>
      <c r="F6" s="73"/>
      <c r="G6" s="74"/>
      <c r="H6" s="27"/>
      <c r="I6" s="28" t="s">
        <v>1</v>
      </c>
      <c r="J6" s="25"/>
      <c r="K6" s="24"/>
      <c r="L6" s="28" t="s">
        <v>4</v>
      </c>
      <c r="M6" s="24"/>
      <c r="N6" s="75"/>
      <c r="O6" s="66"/>
      <c r="P6" s="76"/>
      <c r="Q6" s="73"/>
      <c r="R6" s="73"/>
      <c r="S6" s="74"/>
      <c r="T6" s="70"/>
    </row>
    <row r="7" spans="1:20" s="8" customFormat="1" ht="21" customHeight="1">
      <c r="A7" s="60"/>
      <c r="B7" s="60"/>
      <c r="C7" s="60"/>
      <c r="D7" s="61"/>
      <c r="E7" s="72"/>
      <c r="F7" s="73"/>
      <c r="G7" s="74"/>
      <c r="H7" s="27"/>
      <c r="I7" s="28" t="s">
        <v>2</v>
      </c>
      <c r="J7" s="25"/>
      <c r="K7" s="24"/>
      <c r="L7" s="28" t="s">
        <v>5</v>
      </c>
      <c r="M7" s="24"/>
      <c r="N7" s="72" t="s">
        <v>20</v>
      </c>
      <c r="O7" s="73"/>
      <c r="P7" s="74"/>
      <c r="Q7" s="73"/>
      <c r="R7" s="73"/>
      <c r="S7" s="74"/>
      <c r="T7" s="70"/>
    </row>
    <row r="8" spans="1:20" s="8" customFormat="1" ht="15.75">
      <c r="A8" s="60"/>
      <c r="B8" s="60"/>
      <c r="C8" s="60"/>
      <c r="D8" s="61"/>
      <c r="E8" s="72" t="s">
        <v>8</v>
      </c>
      <c r="F8" s="73"/>
      <c r="G8" s="74"/>
      <c r="H8" s="27"/>
      <c r="I8" s="28" t="s">
        <v>6</v>
      </c>
      <c r="J8" s="25"/>
      <c r="K8" s="24"/>
      <c r="L8" s="28" t="s">
        <v>11</v>
      </c>
      <c r="M8" s="24"/>
      <c r="N8" s="72" t="s">
        <v>18</v>
      </c>
      <c r="O8" s="73"/>
      <c r="P8" s="74"/>
      <c r="Q8" s="73" t="s">
        <v>41</v>
      </c>
      <c r="R8" s="73"/>
      <c r="S8" s="74"/>
      <c r="T8" s="70"/>
    </row>
    <row r="9" spans="1:20" s="8" customFormat="1" ht="15.75">
      <c r="A9" s="60"/>
      <c r="B9" s="60"/>
      <c r="C9" s="60"/>
      <c r="D9" s="61"/>
      <c r="E9" s="80" t="s">
        <v>9</v>
      </c>
      <c r="F9" s="81"/>
      <c r="G9" s="82"/>
      <c r="H9" s="33"/>
      <c r="I9" s="31" t="s">
        <v>7</v>
      </c>
      <c r="J9" s="34"/>
      <c r="K9" s="18"/>
      <c r="L9" s="13" t="s">
        <v>7</v>
      </c>
      <c r="M9" s="18"/>
      <c r="N9" s="77" t="s">
        <v>19</v>
      </c>
      <c r="O9" s="78"/>
      <c r="P9" s="79"/>
      <c r="Q9" s="80" t="s">
        <v>10</v>
      </c>
      <c r="R9" s="81"/>
      <c r="S9" s="82"/>
      <c r="T9" s="70"/>
    </row>
    <row r="10" spans="1:20">
      <c r="A10" s="60"/>
      <c r="B10" s="60"/>
      <c r="C10" s="60"/>
      <c r="D10" s="61"/>
      <c r="E10" s="23" t="s">
        <v>8</v>
      </c>
      <c r="F10" s="23" t="s">
        <v>12</v>
      </c>
      <c r="G10" s="16" t="s">
        <v>13</v>
      </c>
      <c r="H10" s="15" t="s">
        <v>8</v>
      </c>
      <c r="I10" s="15" t="s">
        <v>12</v>
      </c>
      <c r="J10" s="16" t="s">
        <v>13</v>
      </c>
      <c r="K10" s="15" t="s">
        <v>8</v>
      </c>
      <c r="L10" s="15" t="s">
        <v>12</v>
      </c>
      <c r="M10" s="16" t="s">
        <v>13</v>
      </c>
      <c r="N10" s="23" t="s">
        <v>8</v>
      </c>
      <c r="O10" s="16" t="s">
        <v>12</v>
      </c>
      <c r="P10" s="16" t="s">
        <v>13</v>
      </c>
      <c r="Q10" s="23" t="s">
        <v>8</v>
      </c>
      <c r="R10" s="23" t="s">
        <v>12</v>
      </c>
      <c r="S10" s="16" t="s">
        <v>13</v>
      </c>
      <c r="T10" s="70"/>
    </row>
    <row r="11" spans="1:20">
      <c r="A11" s="62"/>
      <c r="B11" s="62"/>
      <c r="C11" s="62"/>
      <c r="D11" s="63"/>
      <c r="E11" s="17" t="s">
        <v>9</v>
      </c>
      <c r="F11" s="17" t="s">
        <v>14</v>
      </c>
      <c r="G11" s="14" t="s">
        <v>15</v>
      </c>
      <c r="H11" s="17" t="s">
        <v>9</v>
      </c>
      <c r="I11" s="17" t="s">
        <v>14</v>
      </c>
      <c r="J11" s="14" t="s">
        <v>15</v>
      </c>
      <c r="K11" s="17" t="s">
        <v>9</v>
      </c>
      <c r="L11" s="17" t="s">
        <v>14</v>
      </c>
      <c r="M11" s="14" t="s">
        <v>15</v>
      </c>
      <c r="N11" s="17" t="s">
        <v>9</v>
      </c>
      <c r="O11" s="14" t="s">
        <v>14</v>
      </c>
      <c r="P11" s="14" t="s">
        <v>15</v>
      </c>
      <c r="Q11" s="17" t="s">
        <v>9</v>
      </c>
      <c r="R11" s="17" t="s">
        <v>14</v>
      </c>
      <c r="S11" s="14" t="s">
        <v>15</v>
      </c>
      <c r="T11" s="71"/>
    </row>
    <row r="12" spans="1:20" s="36" customFormat="1" ht="27" customHeight="1">
      <c r="A12" s="83" t="s">
        <v>17</v>
      </c>
      <c r="B12" s="83"/>
      <c r="C12" s="83"/>
      <c r="D12" s="84"/>
      <c r="E12" s="51">
        <f>SUM(E13:E20)</f>
        <v>116859</v>
      </c>
      <c r="F12" s="51">
        <f>SUM(F13:F20)</f>
        <v>61802</v>
      </c>
      <c r="G12" s="51">
        <f>SUM(G13:G20)</f>
        <v>55057</v>
      </c>
      <c r="H12" s="51">
        <f>SUM(H13:H20)</f>
        <v>55915</v>
      </c>
      <c r="I12" s="51">
        <f>SUM(I13:I20)</f>
        <v>28181</v>
      </c>
      <c r="J12" s="51">
        <f>SUM(J13:J20)</f>
        <v>27734</v>
      </c>
      <c r="K12" s="51">
        <f>SUM(K13:K20)</f>
        <v>55476</v>
      </c>
      <c r="L12" s="51">
        <f>SUM(L13:L20)</f>
        <v>30785</v>
      </c>
      <c r="M12" s="51">
        <f>SUM(M13:M20)</f>
        <v>24691</v>
      </c>
      <c r="N12" s="51">
        <f>SUM(N13:N20)</f>
        <v>5468</v>
      </c>
      <c r="O12" s="51">
        <f>SUM(O13:O20)</f>
        <v>2836</v>
      </c>
      <c r="P12" s="51">
        <f>SUM(P13:P20)</f>
        <v>2632</v>
      </c>
      <c r="Q12" s="51" t="s">
        <v>40</v>
      </c>
      <c r="R12" s="51" t="s">
        <v>40</v>
      </c>
      <c r="S12" s="51" t="s">
        <v>40</v>
      </c>
      <c r="T12" s="53" t="s">
        <v>9</v>
      </c>
    </row>
    <row r="13" spans="1:20" ht="30" customHeight="1">
      <c r="A13" s="55" t="s">
        <v>21</v>
      </c>
      <c r="B13" s="55"/>
      <c r="C13" s="56"/>
      <c r="D13" s="35"/>
      <c r="E13" s="49">
        <f>SUM(H13,K13,N13,Q13)</f>
        <v>42876</v>
      </c>
      <c r="F13" s="49">
        <f t="shared" ref="F13:G13" si="0">SUM(I13,L13,O13,R13)</f>
        <v>22979</v>
      </c>
      <c r="G13" s="49">
        <f t="shared" si="0"/>
        <v>19897</v>
      </c>
      <c r="H13" s="49">
        <v>15570</v>
      </c>
      <c r="I13" s="49">
        <v>7526</v>
      </c>
      <c r="J13" s="49">
        <v>8044</v>
      </c>
      <c r="K13" s="49">
        <v>23065</v>
      </c>
      <c r="L13" s="49">
        <v>13228</v>
      </c>
      <c r="M13" s="49">
        <v>9837</v>
      </c>
      <c r="N13" s="49">
        <v>4241</v>
      </c>
      <c r="O13" s="49">
        <v>2225</v>
      </c>
      <c r="P13" s="49">
        <v>2016</v>
      </c>
      <c r="Q13" s="49" t="s">
        <v>40</v>
      </c>
      <c r="R13" s="49" t="s">
        <v>40</v>
      </c>
      <c r="S13" s="49" t="s">
        <v>40</v>
      </c>
      <c r="T13" s="40" t="s">
        <v>25</v>
      </c>
    </row>
    <row r="14" spans="1:20" ht="30" customHeight="1">
      <c r="A14" s="55" t="s">
        <v>26</v>
      </c>
      <c r="B14" s="55"/>
      <c r="C14" s="56"/>
      <c r="D14" s="35"/>
      <c r="E14" s="49">
        <f t="shared" ref="E14:E20" si="1">SUM(H14,K14,N14,Q14)</f>
        <v>12053</v>
      </c>
      <c r="F14" s="49">
        <f t="shared" ref="F14:F20" si="2">SUM(I14,L14,O14,R14)</f>
        <v>6700</v>
      </c>
      <c r="G14" s="49">
        <f t="shared" ref="G14:G20" si="3">SUM(J14,M14,P14,S14)</f>
        <v>5353</v>
      </c>
      <c r="H14" s="49">
        <v>6535</v>
      </c>
      <c r="I14" s="49">
        <v>3320</v>
      </c>
      <c r="J14" s="49">
        <v>3215</v>
      </c>
      <c r="K14" s="49">
        <v>4487</v>
      </c>
      <c r="L14" s="49">
        <v>2863</v>
      </c>
      <c r="M14" s="49">
        <v>1624</v>
      </c>
      <c r="N14" s="49">
        <v>1031</v>
      </c>
      <c r="O14" s="49">
        <v>517</v>
      </c>
      <c r="P14" s="49">
        <v>514</v>
      </c>
      <c r="Q14" s="49" t="s">
        <v>40</v>
      </c>
      <c r="R14" s="49" t="s">
        <v>40</v>
      </c>
      <c r="S14" s="49" t="s">
        <v>40</v>
      </c>
      <c r="T14" s="41" t="s">
        <v>33</v>
      </c>
    </row>
    <row r="15" spans="1:20" ht="30" customHeight="1">
      <c r="A15" s="55" t="s">
        <v>27</v>
      </c>
      <c r="B15" s="55"/>
      <c r="C15" s="56"/>
      <c r="D15" s="35"/>
      <c r="E15" s="49">
        <f t="shared" si="1"/>
        <v>14063</v>
      </c>
      <c r="F15" s="49">
        <f t="shared" si="2"/>
        <v>7006</v>
      </c>
      <c r="G15" s="49">
        <f t="shared" si="3"/>
        <v>7057</v>
      </c>
      <c r="H15" s="49">
        <v>7287</v>
      </c>
      <c r="I15" s="49">
        <v>3686</v>
      </c>
      <c r="J15" s="49">
        <v>3601</v>
      </c>
      <c r="K15" s="49">
        <v>6776</v>
      </c>
      <c r="L15" s="49">
        <v>3320</v>
      </c>
      <c r="M15" s="49">
        <v>3456</v>
      </c>
      <c r="N15" s="49" t="s">
        <v>40</v>
      </c>
      <c r="O15" s="49" t="s">
        <v>40</v>
      </c>
      <c r="P15" s="49" t="s">
        <v>40</v>
      </c>
      <c r="Q15" s="49" t="s">
        <v>40</v>
      </c>
      <c r="R15" s="49" t="s">
        <v>40</v>
      </c>
      <c r="S15" s="49" t="s">
        <v>40</v>
      </c>
      <c r="T15" s="41" t="s">
        <v>34</v>
      </c>
    </row>
    <row r="16" spans="1:20" ht="30" customHeight="1">
      <c r="A16" s="55" t="s">
        <v>28</v>
      </c>
      <c r="B16" s="55"/>
      <c r="C16" s="56"/>
      <c r="D16" s="35"/>
      <c r="E16" s="49">
        <f t="shared" si="1"/>
        <v>4325</v>
      </c>
      <c r="F16" s="49">
        <f t="shared" si="2"/>
        <v>2210</v>
      </c>
      <c r="G16" s="49">
        <f t="shared" si="3"/>
        <v>2115</v>
      </c>
      <c r="H16" s="49">
        <v>3479</v>
      </c>
      <c r="I16" s="49">
        <v>1818</v>
      </c>
      <c r="J16" s="49">
        <v>1661</v>
      </c>
      <c r="K16" s="49">
        <v>846</v>
      </c>
      <c r="L16" s="49">
        <v>392</v>
      </c>
      <c r="M16" s="49">
        <v>454</v>
      </c>
      <c r="N16" s="49" t="s">
        <v>40</v>
      </c>
      <c r="O16" s="49" t="s">
        <v>40</v>
      </c>
      <c r="P16" s="49" t="s">
        <v>40</v>
      </c>
      <c r="Q16" s="49" t="s">
        <v>40</v>
      </c>
      <c r="R16" s="49" t="s">
        <v>40</v>
      </c>
      <c r="S16" s="49" t="s">
        <v>40</v>
      </c>
      <c r="T16" s="41" t="s">
        <v>35</v>
      </c>
    </row>
    <row r="17" spans="1:20" ht="30" customHeight="1">
      <c r="A17" s="11" t="s">
        <v>29</v>
      </c>
      <c r="B17" s="37"/>
      <c r="C17" s="38"/>
      <c r="D17" s="35"/>
      <c r="E17" s="49">
        <f t="shared" si="1"/>
        <v>14893</v>
      </c>
      <c r="F17" s="49">
        <f t="shared" si="2"/>
        <v>7985</v>
      </c>
      <c r="G17" s="49">
        <f t="shared" si="3"/>
        <v>6908</v>
      </c>
      <c r="H17" s="49">
        <v>6970</v>
      </c>
      <c r="I17" s="49">
        <v>3533</v>
      </c>
      <c r="J17" s="49">
        <v>3437</v>
      </c>
      <c r="K17" s="49">
        <v>7923</v>
      </c>
      <c r="L17" s="49">
        <v>4452</v>
      </c>
      <c r="M17" s="49">
        <v>3471</v>
      </c>
      <c r="N17" s="49" t="s">
        <v>40</v>
      </c>
      <c r="O17" s="49" t="s">
        <v>40</v>
      </c>
      <c r="P17" s="49" t="s">
        <v>40</v>
      </c>
      <c r="Q17" s="49" t="s">
        <v>40</v>
      </c>
      <c r="R17" s="49" t="s">
        <v>40</v>
      </c>
      <c r="S17" s="49" t="s">
        <v>40</v>
      </c>
      <c r="T17" s="41" t="s">
        <v>36</v>
      </c>
    </row>
    <row r="18" spans="1:20" ht="30" customHeight="1">
      <c r="A18" s="11" t="s">
        <v>30</v>
      </c>
      <c r="B18" s="39"/>
      <c r="C18" s="6"/>
      <c r="D18" s="35"/>
      <c r="E18" s="49">
        <f t="shared" si="1"/>
        <v>21183</v>
      </c>
      <c r="F18" s="49">
        <f t="shared" si="2"/>
        <v>11122</v>
      </c>
      <c r="G18" s="49">
        <f t="shared" si="3"/>
        <v>10061</v>
      </c>
      <c r="H18" s="49">
        <v>9474</v>
      </c>
      <c r="I18" s="49">
        <v>4854</v>
      </c>
      <c r="J18" s="49">
        <v>4620</v>
      </c>
      <c r="K18" s="49">
        <v>11513</v>
      </c>
      <c r="L18" s="49">
        <v>6174</v>
      </c>
      <c r="M18" s="49">
        <v>5339</v>
      </c>
      <c r="N18" s="49">
        <v>196</v>
      </c>
      <c r="O18" s="49">
        <v>94</v>
      </c>
      <c r="P18" s="49">
        <v>102</v>
      </c>
      <c r="Q18" s="49" t="s">
        <v>40</v>
      </c>
      <c r="R18" s="49" t="s">
        <v>40</v>
      </c>
      <c r="S18" s="49" t="s">
        <v>40</v>
      </c>
      <c r="T18" s="41" t="s">
        <v>37</v>
      </c>
    </row>
    <row r="19" spans="1:20" ht="30" customHeight="1">
      <c r="A19" s="11" t="s">
        <v>31</v>
      </c>
      <c r="B19" s="39"/>
      <c r="C19" s="6"/>
      <c r="D19" s="35"/>
      <c r="E19" s="49">
        <f t="shared" si="1"/>
        <v>4045</v>
      </c>
      <c r="F19" s="49">
        <f t="shared" si="2"/>
        <v>2078</v>
      </c>
      <c r="G19" s="49">
        <f t="shared" si="3"/>
        <v>1967</v>
      </c>
      <c r="H19" s="49">
        <v>3708</v>
      </c>
      <c r="I19" s="49">
        <v>1915</v>
      </c>
      <c r="J19" s="49">
        <v>1793</v>
      </c>
      <c r="K19" s="49">
        <v>337</v>
      </c>
      <c r="L19" s="49">
        <v>163</v>
      </c>
      <c r="M19" s="49">
        <v>174</v>
      </c>
      <c r="N19" s="49" t="s">
        <v>40</v>
      </c>
      <c r="O19" s="49" t="s">
        <v>40</v>
      </c>
      <c r="P19" s="49" t="s">
        <v>40</v>
      </c>
      <c r="Q19" s="49" t="s">
        <v>40</v>
      </c>
      <c r="R19" s="49" t="s">
        <v>40</v>
      </c>
      <c r="S19" s="49" t="s">
        <v>40</v>
      </c>
      <c r="T19" s="41" t="s">
        <v>38</v>
      </c>
    </row>
    <row r="20" spans="1:20" ht="30" customHeight="1">
      <c r="A20" s="11" t="s">
        <v>32</v>
      </c>
      <c r="B20" s="39"/>
      <c r="C20" s="6"/>
      <c r="D20" s="35"/>
      <c r="E20" s="49">
        <f t="shared" si="1"/>
        <v>3421</v>
      </c>
      <c r="F20" s="49">
        <f t="shared" si="2"/>
        <v>1722</v>
      </c>
      <c r="G20" s="49">
        <f t="shared" si="3"/>
        <v>1699</v>
      </c>
      <c r="H20" s="49">
        <v>2892</v>
      </c>
      <c r="I20" s="49">
        <v>1529</v>
      </c>
      <c r="J20" s="49">
        <v>1363</v>
      </c>
      <c r="K20" s="49">
        <v>529</v>
      </c>
      <c r="L20" s="49">
        <v>193</v>
      </c>
      <c r="M20" s="49">
        <v>336</v>
      </c>
      <c r="N20" s="49" t="s">
        <v>40</v>
      </c>
      <c r="O20" s="49" t="s">
        <v>40</v>
      </c>
      <c r="P20" s="49" t="s">
        <v>40</v>
      </c>
      <c r="Q20" s="49" t="s">
        <v>40</v>
      </c>
      <c r="R20" s="49" t="s">
        <v>40</v>
      </c>
      <c r="S20" s="49" t="s">
        <v>40</v>
      </c>
      <c r="T20" s="41" t="s">
        <v>39</v>
      </c>
    </row>
    <row r="21" spans="1:20" ht="15" customHeight="1">
      <c r="A21" s="7"/>
      <c r="B21" s="7"/>
      <c r="C21" s="7"/>
      <c r="D21" s="19"/>
      <c r="E21" s="42"/>
      <c r="F21" s="43"/>
      <c r="G21" s="44"/>
      <c r="H21" s="43"/>
      <c r="I21" s="43"/>
      <c r="J21" s="44"/>
      <c r="K21" s="43"/>
      <c r="L21" s="43"/>
      <c r="M21" s="44"/>
      <c r="N21" s="45"/>
      <c r="O21" s="46"/>
      <c r="P21" s="46"/>
      <c r="Q21" s="45"/>
      <c r="R21" s="45"/>
      <c r="S21" s="46"/>
      <c r="T21" s="7"/>
    </row>
    <row r="22" spans="1:20" ht="3.75" customHeight="1">
      <c r="A22" s="18"/>
      <c r="B22" s="18"/>
      <c r="C22" s="18"/>
      <c r="D22" s="21"/>
      <c r="E22" s="20"/>
      <c r="F22" s="20"/>
      <c r="G22" s="21"/>
      <c r="H22" s="20"/>
      <c r="I22" s="20"/>
      <c r="J22" s="21"/>
      <c r="K22" s="20"/>
      <c r="L22" s="20"/>
      <c r="M22" s="21"/>
      <c r="N22" s="47"/>
      <c r="O22" s="48"/>
      <c r="P22" s="48"/>
      <c r="Q22" s="20"/>
      <c r="R22" s="20"/>
      <c r="S22" s="21"/>
      <c r="T22" s="18"/>
    </row>
    <row r="23" spans="1:20" ht="5.0999999999999996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s="5" customFormat="1" ht="20.100000000000001" customHeight="1">
      <c r="A24" s="8"/>
      <c r="B24" s="50" t="s">
        <v>43</v>
      </c>
      <c r="C24" s="5" t="s">
        <v>46</v>
      </c>
      <c r="L24" s="50" t="s">
        <v>44</v>
      </c>
      <c r="M24" s="5" t="s">
        <v>45</v>
      </c>
      <c r="N24" s="8"/>
      <c r="O24" s="8"/>
      <c r="P24" s="8"/>
      <c r="Q24" s="8"/>
    </row>
    <row r="25" spans="1:20" ht="20.100000000000001" customHeight="1">
      <c r="A25" s="8"/>
      <c r="B25" s="5"/>
      <c r="C25" s="52" t="s">
        <v>53</v>
      </c>
      <c r="D25" s="5"/>
      <c r="F25" s="5"/>
      <c r="G25" s="5"/>
      <c r="I25" s="5"/>
      <c r="L25" s="5"/>
      <c r="M25" s="5" t="s">
        <v>54</v>
      </c>
      <c r="N25" s="8"/>
      <c r="O25" s="5"/>
      <c r="R25" s="9"/>
    </row>
    <row r="26" spans="1:20">
      <c r="C26" s="52" t="s">
        <v>51</v>
      </c>
      <c r="D26" s="5"/>
      <c r="F26" s="5"/>
      <c r="G26" s="5"/>
      <c r="I26" s="5"/>
      <c r="L26" s="5" t="s">
        <v>42</v>
      </c>
      <c r="M26" s="5" t="s">
        <v>52</v>
      </c>
      <c r="N26" s="8"/>
      <c r="O26" s="8"/>
      <c r="P26" s="8"/>
      <c r="Q26" s="9"/>
      <c r="R26" s="9"/>
    </row>
    <row r="27" spans="1:20">
      <c r="C27" s="5" t="s">
        <v>49</v>
      </c>
      <c r="J27" s="54"/>
      <c r="M27" s="54" t="s">
        <v>50</v>
      </c>
      <c r="R27" s="9"/>
    </row>
  </sheetData>
  <mergeCells count="20">
    <mergeCell ref="A15:C15"/>
    <mergeCell ref="A16:C16"/>
    <mergeCell ref="E6:G6"/>
    <mergeCell ref="E7:G7"/>
    <mergeCell ref="A12:D12"/>
    <mergeCell ref="A4:D11"/>
    <mergeCell ref="A13:C13"/>
    <mergeCell ref="A14:C14"/>
    <mergeCell ref="E8:G8"/>
    <mergeCell ref="E9:G9"/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Q9:S9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2017-09-09T02:51:36Z</cp:lastPrinted>
  <dcterms:created xsi:type="dcterms:W3CDTF">1997-06-13T10:07:54Z</dcterms:created>
  <dcterms:modified xsi:type="dcterms:W3CDTF">2017-09-30T02:47:10Z</dcterms:modified>
</cp:coreProperties>
</file>