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7" i="1"/>
  <c r="C17"/>
  <c r="D17"/>
  <c r="B18"/>
  <c r="C18"/>
  <c r="D18"/>
  <c r="B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</calcChain>
</file>

<file path=xl/sharedStrings.xml><?xml version="1.0" encoding="utf-8"?>
<sst xmlns="http://schemas.openxmlformats.org/spreadsheetml/2006/main" count="31" uniqueCount="22">
  <si>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</si>
  <si>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</si>
  <si>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</si>
  <si>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</si>
  <si>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</si>
  <si>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</si>
  <si>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</si>
  <si>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-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</si>
  <si>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</si>
  <si>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</si>
  <si>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</si>
  <si>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</si>
  <si>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</si>
  <si>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 xml:space="preserve"> 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</si>
  <si>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</si>
  <si>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</si>
  <si>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</si>
  <si>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</si>
  <si>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</si>
  <si>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 xml:space="preserve">              เดือนที่ 4/2560</t>
  </si>
  <si>
    <t xml:space="preserve">              ไตรมาสที่ 4/2559</t>
  </si>
  <si>
    <t xml:space="preserve">ตารางที่ 6  จำนวนและร้อยละของผู้มีงานทำ จำแนกตามชั่วโมงการทำงานต่อสัปดาห์ และเพศ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</si>
</sst>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65" fontId="7" fillId="0" borderId="0" xfId="0" applyNumberFormat="1" applyFont="1" applyAlignment="1">
      <alignment vertic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29"/>
  <sheetViews>
    <sheetView tabSelected="1" zoomScaleSheetLayoutView="96" workbookViewId="0">
      <selection activeCell="F13" sqref="F13"/>
    </sheetView>
  </sheetViews>
  <sheetFormatPr defaultColWidth="9.140625" defaultRowHeight="30.75" customHeight="1"/>
  <cols>
    <col min="1" max="1" width="31.85546875" style="1" customWidth="1"/>
    <col min="2" max="4" width="18.8554687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9" s="43" customFormat="1" ht="30.75" customHeight="1">
      <c r="A1" s="36" t="s">
        <v>21</v>
      </c>
      <c r="B1" s="3"/>
      <c r="C1" s="3"/>
      <c r="D1" s="3"/>
    </row>
    <row r="2" spans="1:9" s="43" customFormat="1" ht="18.75" hidden="1" customHeight="1">
      <c r="A2" s="44" t="s">
        <v>20</v>
      </c>
      <c r="B2" s="3"/>
      <c r="C2" s="3"/>
      <c r="D2" s="3"/>
    </row>
    <row r="3" spans="1:9" s="43" customFormat="1" ht="18.75" customHeight="1">
      <c r="A3" s="44" t="s">
        <v>19</v>
      </c>
      <c r="B3" s="3"/>
      <c r="C3" s="3"/>
      <c r="D3" s="3"/>
    </row>
    <row r="4" spans="1:9" s="43" customFormat="1" ht="6" customHeight="1">
      <c r="B4" s="3"/>
      <c r="C4" s="3"/>
      <c r="D4" s="3"/>
    </row>
    <row r="5" spans="1:9" s="36" customFormat="1" ht="27.95" customHeight="1">
      <c r="A5" s="42" t="s">
        <v>18</v>
      </c>
      <c r="B5" s="41" t="s">
        <v>17</v>
      </c>
      <c r="C5" s="41"/>
      <c r="D5" s="41"/>
      <c r="E5" s="40"/>
    </row>
    <row r="6" spans="1:9" s="36" customFormat="1" ht="27.95" customHeight="1">
      <c r="A6" s="39"/>
      <c r="B6" s="38" t="s">
        <v>16</v>
      </c>
      <c r="C6" s="38" t="s">
        <v>15</v>
      </c>
      <c r="D6" s="38" t="s">
        <v>14</v>
      </c>
      <c r="E6" s="37"/>
    </row>
    <row r="7" spans="1:9" s="21" customFormat="1" ht="30.75" customHeight="1">
      <c r="A7" s="27" t="s">
        <v>10</v>
      </c>
      <c r="B7" s="35">
        <v>290821.76000000001</v>
      </c>
      <c r="C7" s="35">
        <v>166090.95000000001</v>
      </c>
      <c r="D7" s="35">
        <v>124730.81</v>
      </c>
      <c r="E7" s="24"/>
      <c r="G7" s="29"/>
      <c r="H7" s="29"/>
      <c r="I7" s="29"/>
    </row>
    <row r="8" spans="1:9" s="21" customFormat="1" ht="30" customHeight="1">
      <c r="A8" s="7" t="s">
        <v>9</v>
      </c>
      <c r="B8" s="31">
        <v>14397.43</v>
      </c>
      <c r="C8" s="31">
        <v>8675.4699999999993</v>
      </c>
      <c r="D8" s="31">
        <v>5721.96</v>
      </c>
      <c r="E8" s="24"/>
      <c r="F8" s="21" t="s">
        <v>13</v>
      </c>
      <c r="G8" s="29"/>
      <c r="H8" s="29"/>
      <c r="I8" s="29"/>
    </row>
    <row r="9" spans="1:9" s="17" customFormat="1" ht="30" customHeight="1">
      <c r="A9" s="15" t="s">
        <v>8</v>
      </c>
      <c r="B9" s="31">
        <v>595.84</v>
      </c>
      <c r="C9" s="31" t="s">
        <v>7</v>
      </c>
      <c r="D9" s="31">
        <v>595.84</v>
      </c>
      <c r="E9" s="18"/>
      <c r="G9" s="29"/>
      <c r="H9" s="29"/>
      <c r="I9" s="29"/>
    </row>
    <row r="10" spans="1:9" s="17" customFormat="1" ht="30" customHeight="1">
      <c r="A10" s="20" t="s">
        <v>6</v>
      </c>
      <c r="B10" s="31">
        <v>10217.65</v>
      </c>
      <c r="C10" s="31">
        <v>6525.92</v>
      </c>
      <c r="D10" s="31">
        <v>3691.73</v>
      </c>
      <c r="E10" s="18"/>
      <c r="F10" s="34"/>
      <c r="G10" s="33"/>
      <c r="H10" s="33"/>
      <c r="I10" s="33"/>
    </row>
    <row r="11" spans="1:9" s="17" customFormat="1" ht="30" customHeight="1">
      <c r="A11" s="15" t="s">
        <v>12</v>
      </c>
      <c r="B11" s="31">
        <v>23898.43</v>
      </c>
      <c r="C11" s="31">
        <v>16241.47</v>
      </c>
      <c r="D11" s="31">
        <v>7656.95</v>
      </c>
      <c r="E11" s="18"/>
      <c r="G11" s="32"/>
      <c r="H11" s="32"/>
      <c r="I11" s="32"/>
    </row>
    <row r="12" spans="1:9" s="17" customFormat="1" ht="30" customHeight="1">
      <c r="A12" s="15" t="s">
        <v>4</v>
      </c>
      <c r="B12" s="31">
        <v>10526.24</v>
      </c>
      <c r="C12" s="31">
        <v>5702.92</v>
      </c>
      <c r="D12" s="31">
        <v>4823.32</v>
      </c>
      <c r="E12" s="18"/>
      <c r="G12" s="29"/>
      <c r="H12" s="29"/>
      <c r="I12" s="29"/>
    </row>
    <row r="13" spans="1:9" s="7" customFormat="1" ht="30" customHeight="1">
      <c r="A13" s="15" t="s">
        <v>3</v>
      </c>
      <c r="B13" s="31">
        <v>29733.77</v>
      </c>
      <c r="C13" s="31">
        <v>14919.41</v>
      </c>
      <c r="D13" s="31">
        <v>14814.36</v>
      </c>
      <c r="E13" s="8"/>
      <c r="F13" s="30"/>
      <c r="G13" s="33"/>
      <c r="H13" s="33"/>
      <c r="I13" s="33"/>
    </row>
    <row r="14" spans="1:9" s="7" customFormat="1" ht="30" customHeight="1">
      <c r="A14" s="15" t="s">
        <v>2</v>
      </c>
      <c r="B14" s="31">
        <v>97183.99</v>
      </c>
      <c r="C14" s="31">
        <v>54284.17</v>
      </c>
      <c r="D14" s="31">
        <v>42899.82</v>
      </c>
      <c r="E14" s="8"/>
      <c r="G14" s="32"/>
      <c r="H14" s="32"/>
      <c r="I14" s="32"/>
    </row>
    <row r="15" spans="1:9" s="7" customFormat="1" ht="30" customHeight="1">
      <c r="A15" s="14" t="s">
        <v>1</v>
      </c>
      <c r="B15" s="31">
        <v>104268.43</v>
      </c>
      <c r="C15" s="31">
        <v>59741.58</v>
      </c>
      <c r="D15" s="31">
        <v>44526.85</v>
      </c>
      <c r="E15" s="8"/>
      <c r="F15" s="30"/>
      <c r="G15" s="29"/>
      <c r="H15" s="29"/>
      <c r="I15" s="29"/>
    </row>
    <row r="16" spans="1:9" s="7" customFormat="1" ht="33" customHeight="1">
      <c r="A16" s="3"/>
      <c r="B16" s="28" t="s">
        <v>11</v>
      </c>
      <c r="C16" s="28"/>
      <c r="D16" s="28"/>
      <c r="E16" s="8"/>
    </row>
    <row r="17" spans="1:13" s="21" customFormat="1" ht="30.75" customHeight="1">
      <c r="A17" s="27" t="s">
        <v>10</v>
      </c>
      <c r="B17" s="26">
        <f>B7*100/B7</f>
        <v>100</v>
      </c>
      <c r="C17" s="26">
        <f>C7*100/C7</f>
        <v>100</v>
      </c>
      <c r="D17" s="26">
        <f>D7*100/D7</f>
        <v>100</v>
      </c>
      <c r="E17" s="24"/>
      <c r="F17" s="23"/>
      <c r="G17" s="13"/>
      <c r="H17" s="25"/>
      <c r="I17" s="22"/>
    </row>
    <row r="18" spans="1:13" s="21" customFormat="1" ht="30" customHeight="1">
      <c r="A18" s="7" t="s">
        <v>9</v>
      </c>
      <c r="B18" s="12">
        <f>ROUND(B8*100/$B$7,1)</f>
        <v>5</v>
      </c>
      <c r="C18" s="12">
        <f>ROUND(C8*100/$C$7,1)</f>
        <v>5.2</v>
      </c>
      <c r="D18" s="12">
        <f>ROUND(D8*100/$D$7,1)</f>
        <v>4.5999999999999996</v>
      </c>
      <c r="E18" s="24"/>
      <c r="F18" s="23"/>
      <c r="G18" s="13"/>
      <c r="H18" s="12"/>
      <c r="I18" s="12"/>
      <c r="J18" s="22"/>
    </row>
    <row r="19" spans="1:13" s="17" customFormat="1" ht="30" customHeight="1">
      <c r="A19" s="15" t="s">
        <v>8</v>
      </c>
      <c r="B19" s="12">
        <f>ROUND(B9*100/$B$7,1)</f>
        <v>0.2</v>
      </c>
      <c r="C19" s="12" t="s">
        <v>7</v>
      </c>
      <c r="D19" s="12">
        <f>ROUND(D9*100/$D$7,1)</f>
        <v>0.5</v>
      </c>
      <c r="E19" s="18"/>
      <c r="G19" s="13"/>
      <c r="H19" s="12"/>
      <c r="I19" s="12"/>
    </row>
    <row r="20" spans="1:13" s="17" customFormat="1" ht="30" customHeight="1">
      <c r="A20" s="20" t="s">
        <v>6</v>
      </c>
      <c r="B20" s="12">
        <f>ROUND(B10*100/$B$7,1)</f>
        <v>3.5</v>
      </c>
      <c r="C20" s="12">
        <f>ROUND(C10*100/$C$7,1)</f>
        <v>3.9</v>
      </c>
      <c r="D20" s="12">
        <f>ROUND(D10*100/$D$7,1)</f>
        <v>3</v>
      </c>
      <c r="E20" s="18"/>
      <c r="F20" s="19"/>
      <c r="G20" s="13"/>
      <c r="H20" s="12"/>
      <c r="I20" s="12"/>
      <c r="K20" s="19"/>
      <c r="L20" s="19"/>
      <c r="M20" s="19"/>
    </row>
    <row r="21" spans="1:13" s="17" customFormat="1" ht="30" customHeight="1">
      <c r="A21" s="15" t="s">
        <v>5</v>
      </c>
      <c r="B21" s="12">
        <f>ROUND(B11*100/$B$7,1)</f>
        <v>8.1999999999999993</v>
      </c>
      <c r="C21" s="12">
        <f>ROUND(C11*100/$C$7,1)</f>
        <v>9.8000000000000007</v>
      </c>
      <c r="D21" s="12">
        <f>ROUND(D11*100/$D$7,1)</f>
        <v>6.1</v>
      </c>
      <c r="E21" s="18"/>
      <c r="F21" s="19"/>
      <c r="G21" s="13"/>
      <c r="H21" s="12"/>
      <c r="I21" s="12"/>
    </row>
    <row r="22" spans="1:13" s="17" customFormat="1" ht="30" customHeight="1">
      <c r="A22" s="15" t="s">
        <v>4</v>
      </c>
      <c r="B22" s="12">
        <f>ROUND(B12*100/$B$7,1)</f>
        <v>3.6</v>
      </c>
      <c r="C22" s="12">
        <f>ROUND(C12*100/$C$7,1)</f>
        <v>3.4</v>
      </c>
      <c r="D22" s="12">
        <f>ROUND(D12*100/$D$7,1)</f>
        <v>3.9</v>
      </c>
      <c r="E22" s="18"/>
      <c r="G22" s="13"/>
      <c r="H22" s="12"/>
      <c r="I22" s="12"/>
    </row>
    <row r="23" spans="1:13" s="7" customFormat="1" ht="30" customHeight="1">
      <c r="A23" s="15" t="s">
        <v>3</v>
      </c>
      <c r="B23" s="12">
        <f>ROUND(B13*100/$B$7,1)</f>
        <v>10.199999999999999</v>
      </c>
      <c r="C23" s="12">
        <f>ROUND(C13*100/$C$7,1)</f>
        <v>9</v>
      </c>
      <c r="D23" s="12">
        <f>ROUND(D13*100/$D$7,1)</f>
        <v>11.9</v>
      </c>
      <c r="E23" s="8"/>
      <c r="F23" s="16"/>
      <c r="G23" s="13"/>
      <c r="H23" s="12"/>
      <c r="I23" s="12"/>
      <c r="K23" s="16"/>
      <c r="L23" s="16"/>
      <c r="M23" s="16"/>
    </row>
    <row r="24" spans="1:13" s="7" customFormat="1" ht="30" customHeight="1">
      <c r="A24" s="15" t="s">
        <v>2</v>
      </c>
      <c r="B24" s="12">
        <f>ROUND(B14*100/$B$7,1)</f>
        <v>33.4</v>
      </c>
      <c r="C24" s="12">
        <f>ROUND(C14*100/$C$7,1)</f>
        <v>32.700000000000003</v>
      </c>
      <c r="D24" s="12">
        <f>ROUND(D14*100/$D$7,1)</f>
        <v>34.4</v>
      </c>
      <c r="E24" s="8"/>
      <c r="G24" s="13"/>
      <c r="H24" s="12"/>
      <c r="I24" s="12"/>
    </row>
    <row r="25" spans="1:13" s="8" customFormat="1" ht="30" customHeight="1">
      <c r="A25" s="14" t="s">
        <v>1</v>
      </c>
      <c r="B25" s="12">
        <f>ROUND(B15*100/$B$7,1)</f>
        <v>35.9</v>
      </c>
      <c r="C25" s="12">
        <f>ROUND(C15*100/$C$7,1)</f>
        <v>36</v>
      </c>
      <c r="D25" s="12">
        <f>ROUND(D15*100/$D$7,1)</f>
        <v>35.700000000000003</v>
      </c>
      <c r="G25" s="13"/>
      <c r="H25" s="12"/>
      <c r="I25" s="12"/>
    </row>
    <row r="26" spans="1:13" s="7" customFormat="1" ht="5.0999999999999996" customHeight="1">
      <c r="A26" s="10"/>
      <c r="B26" s="11"/>
      <c r="C26" s="10"/>
      <c r="D26" s="10"/>
      <c r="E26" s="10"/>
    </row>
    <row r="27" spans="1:13" s="7" customFormat="1" ht="9" customHeight="1">
      <c r="A27" s="8"/>
      <c r="B27" s="9"/>
      <c r="C27" s="8"/>
      <c r="D27" s="8"/>
      <c r="E27" s="8"/>
    </row>
    <row r="28" spans="1:13" s="3" customFormat="1" ht="20.25" customHeight="1">
      <c r="A28" s="6" t="s">
        <v>0</v>
      </c>
      <c r="B28" s="5"/>
      <c r="C28" s="5"/>
      <c r="D28" s="5"/>
      <c r="F28" s="4"/>
      <c r="G28" s="4"/>
      <c r="H28" s="4"/>
      <c r="I28" s="4"/>
    </row>
    <row r="29" spans="1:13" ht="30.75" customHeight="1">
      <c r="A29" s="3"/>
      <c r="B29" s="2"/>
      <c r="C29" s="2"/>
      <c r="D29" s="2"/>
    </row>
  </sheetData>
  <mergeCells count="3">
    <mergeCell ref="B5:D5"/>
    <mergeCell ref="B16:D16"/>
    <mergeCell ref="A5:A6"/>
  </mergeCells>
  <pageMargins left="0.78740157480314965" right="0.98425196850393704" top="0.78740157480314965" bottom="0.19685039370078741" header="0.51181102362204722" footer="0.51181102362204722"/>
  <pageSetup paperSize="9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2017-11-15T03:11:31Z</dcterms:created>
  <dcterms:modified xsi:type="dcterms:W3CDTF">2017-11-15T03:11:38Z</dcterms:modified>
</cp:coreProperties>
</file>