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6" sheetId="2" r:id="rId1"/>
  </sheets>
  <definedNames>
    <definedName name="_xlnm.Print_Area" localSheetId="0">'T-1.6'!$A$1:$T$26</definedName>
  </definedNames>
  <calcPr calcId="144525"/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P9" i="2"/>
  <c r="O9" i="2"/>
  <c r="N9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M9" i="2"/>
  <c r="L9" i="2"/>
  <c r="K9" i="2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J9" i="2"/>
  <c r="I9" i="2"/>
  <c r="H9" i="2" s="1"/>
  <c r="E10" i="2"/>
  <c r="E11" i="2"/>
  <c r="E12" i="2"/>
  <c r="E13" i="2"/>
  <c r="E14" i="2"/>
  <c r="E15" i="2"/>
  <c r="E16" i="2"/>
  <c r="E18" i="2"/>
  <c r="E19" i="2"/>
  <c r="E20" i="2"/>
  <c r="E21" i="2"/>
  <c r="E22" i="2"/>
  <c r="E9" i="2" s="1"/>
  <c r="G9" i="2"/>
  <c r="F9" i="2"/>
</calcChain>
</file>

<file path=xl/sharedStrings.xml><?xml version="1.0" encoding="utf-8"?>
<sst xmlns="http://schemas.openxmlformats.org/spreadsheetml/2006/main" count="72" uniqueCount="50">
  <si>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</si>
  <si>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</si>
  <si>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</si>
  <si>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</si>
  <si>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</si>
  <si>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</si>
  <si>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</si>
  <si>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</si>
  <si>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</si>
  <si>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</si>
  <si>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</si>
  <si>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</si>
  <si>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</si>
  <si>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</si>
  <si>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</si>
  <si>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</si>
  <si>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</si>
  <si>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</si>
  <si>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</si>
  <si>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</si>
  <si>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</si>
  <si>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</si>
  <si>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</si>
  <si>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</si>
  <si>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</si>
  <si>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</si>
  <si>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</si>
  <si>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</si>
  <si>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</si>
  <si>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</si>
  <si>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</si>
  <si>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</si>
  <si>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</si>
  <si>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</si>
  <si>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</si>
  <si>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</si>
  <si>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</si>
  <si>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</si>
  <si>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</si>
  <si>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</si>
  <si>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</si>
  <si>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</si>
  <si>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</si>
  <si>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</si>
  <si>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</si>
  <si>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</si>
  <si>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</si>
  <si>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การเกิด การตาย การย้ายเข้า และการย้ายออก จำแนกตามเพศ เป็นรายอำเภอ พ.ศ. 2560</t>
  </si>
  <si>
    <t>Births, Deaths, Registered-In and Registered-Out by Sex and District: 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</si>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</sst>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_(* #,##0.00_);_(* \(#,##0.00\);_(* &quot;-&quot;??_);_(@_)"/>
  </numFmts>
  <fonts count="3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5" applyNumberFormat="0" applyAlignment="0" applyProtection="0"/>
    <xf numFmtId="0" fontId="20" fillId="6" borderId="16" applyNumberFormat="0" applyAlignment="0" applyProtection="0"/>
    <xf numFmtId="0" fontId="21" fillId="6" borderId="15" applyNumberFormat="0" applyAlignment="0" applyProtection="0"/>
    <xf numFmtId="0" fontId="22" fillId="0" borderId="17" applyNumberFormat="0" applyFill="0" applyAlignment="0" applyProtection="0"/>
    <xf numFmtId="0" fontId="23" fillId="7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0" fontId="2" fillId="8" borderId="19" applyNumberFormat="0" applyFont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11" fillId="0" borderId="0"/>
    <xf numFmtId="0" fontId="2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0" fontId="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3" fillId="0" borderId="0"/>
    <xf numFmtId="0" fontId="34" fillId="0" borderId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 wrapText="1"/>
    </xf>
    <xf numFmtId="3" fontId="10" fillId="0" borderId="3" xfId="0" applyNumberFormat="1" applyFont="1" applyBorder="1" applyAlignment="1">
      <alignment horizontal="right" indent="1"/>
    </xf>
    <xf numFmtId="3" fontId="10" fillId="0" borderId="0" xfId="0" applyNumberFormat="1" applyFont="1" applyAlignment="1">
      <alignment horizontal="right" indent="1"/>
    </xf>
    <xf numFmtId="3" fontId="10" fillId="0" borderId="10" xfId="0" applyNumberFormat="1" applyFont="1" applyBorder="1" applyAlignment="1">
      <alignment horizontal="right" indent="1"/>
    </xf>
    <xf numFmtId="3" fontId="10" fillId="0" borderId="2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/>
    <cellStyle name="Comma 2 2" xfId="46"/>
    <cellStyle name="Comma 2 3" xfId="47"/>
    <cellStyle name="Comma 3" xfId="48"/>
    <cellStyle name="Normal" xfId="0" builtinId="0"/>
    <cellStyle name="Normal 2" xfId="43"/>
    <cellStyle name="Normal 2 2" xfId="49"/>
    <cellStyle name="Normal 2 3" xfId="50"/>
    <cellStyle name="Normal 3" xfId="2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เครื่องหมายจุลภาค 2" xfId="51"/>
    <cellStyle name="เครื่องหมายจุลภาค 2 2" xfId="52"/>
    <cellStyle name="เครื่องหมายจุลภาค 3" xfId="53"/>
    <cellStyle name="เครื่องหมายจุลภาค 4" xfId="54"/>
    <cellStyle name="ชื่อเรื่อง" xfId="3" builtinId="15" customBuiltin="1"/>
    <cellStyle name="เซลล์ตรวจสอบ" xfId="15" builtinId="23" customBuiltin="1"/>
    <cellStyle name="เซลล์ที่มีการเชื่อมโยง" xfId="14" builtinId="24" customBuiltin="1"/>
    <cellStyle name="ดี" xfId="8" builtinId="26" customBuiltin="1"/>
    <cellStyle name="ปกติ 2" xfId="1"/>
    <cellStyle name="ปกติ 2 2" xfId="55"/>
    <cellStyle name="ปกติ 3" xfId="56"/>
    <cellStyle name="ปกติ 3 2" xfId="57"/>
    <cellStyle name="ปกติ 3 3" xfId="58"/>
    <cellStyle name="ปกติ 4" xfId="59"/>
    <cellStyle name="ปกติ 4 2" xfId="60"/>
    <cellStyle name="ปกติ 5" xfId="61"/>
    <cellStyle name="ปกติ 6" xfId="62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แย่" xfId="9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2" builtinId="21" customBuiltin="1"/>
    <cellStyle name="หมายเหตุ 2" xfId="44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504825</xdr:colOff>
      <xdr:row>5</xdr:row>
      <xdr:rowOff>104775</xdr:rowOff>
    </xdr:from>
    <xdr:to>
      <xdr:col>25</xdr:col>
      <xdr:colOff>281998</xdr:colOff>
      <xdr:row>22</xdr:row>
      <xdr:rowOff>23143</xdr:rowOff>
    </xdr:to>
    <xdr:grpSp>
      <xdr:nvGrpSpPr>
        <xdr:cNvPr id="9" name="Group 8"/>
        <xdr:cNvGrpSpPr/>
      </xdr:nvGrpSpPr>
      <xdr:grpSpPr>
        <a:xfrm>
          <a:off x="13109575" y="1152525"/>
          <a:ext cx="380423" cy="4664993"/>
          <a:chOff x="9563100" y="9525"/>
          <a:chExt cx="380423" cy="4026818"/>
        </a:xfrm>
      </xdr:grpSpPr>
      <xdr:grpSp>
        <xdr:nvGrpSpPr>
          <xdr:cNvPr id="6" name="Group 5"/>
          <xdr:cNvGrpSpPr/>
        </xdr:nvGrpSpPr>
        <xdr:grpSpPr>
          <a:xfrm>
            <a:off x="9563100" y="952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9300" y="45720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1181100</xdr:colOff>
      <xdr:row>13</xdr:row>
      <xdr:rowOff>9525</xdr:rowOff>
    </xdr:from>
    <xdr:to>
      <xdr:col>17</xdr:col>
      <xdr:colOff>1181100</xdr:colOff>
      <xdr:row>14</xdr:row>
      <xdr:rowOff>171450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458325" y="30289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1158875</xdr:colOff>
      <xdr:row>4</xdr:row>
      <xdr:rowOff>1</xdr:rowOff>
    </xdr:from>
    <xdr:to>
      <xdr:col>19</xdr:col>
      <xdr:colOff>88900</xdr:colOff>
      <xdr:row>25</xdr:row>
      <xdr:rowOff>26293</xdr:rowOff>
    </xdr:to>
    <xdr:grpSp>
      <xdr:nvGrpSpPr>
        <xdr:cNvPr id="11" name="Group 5"/>
        <xdr:cNvGrpSpPr/>
      </xdr:nvGrpSpPr>
      <xdr:grpSpPr>
        <a:xfrm>
          <a:off x="9477375" y="825501"/>
          <a:ext cx="533400" cy="5344417"/>
          <a:chOff x="9429750" y="1524000"/>
          <a:chExt cx="523875" cy="4810125"/>
        </a:xfrm>
      </xdr:grpSpPr>
      <xdr:grpSp>
        <xdr:nvGrpSpPr>
          <xdr:cNvPr id="12" name="Group 7"/>
          <xdr:cNvGrpSpPr/>
        </xdr:nvGrpSpPr>
        <xdr:grpSpPr>
          <a:xfrm>
            <a:off x="9620250" y="5924550"/>
            <a:ext cx="333375" cy="409575"/>
            <a:chOff x="9648825" y="6162675"/>
            <a:chExt cx="333375" cy="409575"/>
          </a:xfrm>
        </xdr:grpSpPr>
        <xdr:sp macro="" textlink="">
          <xdr:nvSpPr>
            <xdr:cNvPr id="14" name="Flowchart: Delay 8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1078" y="6196366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29750" y="15240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6"/>
  <sheetViews>
    <sheetView tabSelected="1" view="pageBreakPreview" zoomScale="60" zoomScaleNormal="100" workbookViewId="0">
      <selection activeCell="R18" sqref="R18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5.140625" style="5" bestFit="1" customWidth="1"/>
    <col min="4" max="4" width="12.42578125" style="5" customWidth="1"/>
    <col min="5" max="10" width="7.85546875" style="5" customWidth="1"/>
    <col min="11" max="16" width="8.42578125" style="5" bestFit="1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47</v>
      </c>
    </row>
    <row r="2" spans="1:18" s="3" customFormat="1" x14ac:dyDescent="0.3">
      <c r="B2" s="1" t="s">
        <v>16</v>
      </c>
      <c r="C2" s="2">
        <v>1.6</v>
      </c>
      <c r="D2" s="1" t="s">
        <v>48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 x14ac:dyDescent="0.3">
      <c r="A4" s="50" t="s">
        <v>17</v>
      </c>
      <c r="B4" s="50"/>
      <c r="C4" s="50"/>
      <c r="D4" s="51"/>
      <c r="E4" s="49" t="s">
        <v>4</v>
      </c>
      <c r="F4" s="42"/>
      <c r="G4" s="43"/>
      <c r="H4" s="49" t="s">
        <v>8</v>
      </c>
      <c r="I4" s="42"/>
      <c r="J4" s="43"/>
      <c r="K4" s="42" t="s">
        <v>19</v>
      </c>
      <c r="L4" s="42"/>
      <c r="M4" s="42"/>
      <c r="N4" s="49" t="s">
        <v>20</v>
      </c>
      <c r="O4" s="42"/>
      <c r="P4" s="43"/>
      <c r="Q4" s="36" t="s">
        <v>18</v>
      </c>
      <c r="R4" s="37"/>
    </row>
    <row r="5" spans="1:18" s="6" customFormat="1" ht="17.25" x14ac:dyDescent="0.3">
      <c r="A5" s="52"/>
      <c r="B5" s="52"/>
      <c r="C5" s="52"/>
      <c r="D5" s="53"/>
      <c r="E5" s="48" t="s">
        <v>9</v>
      </c>
      <c r="F5" s="44"/>
      <c r="G5" s="45"/>
      <c r="H5" s="48" t="s">
        <v>10</v>
      </c>
      <c r="I5" s="44"/>
      <c r="J5" s="45"/>
      <c r="K5" s="48" t="s">
        <v>11</v>
      </c>
      <c r="L5" s="44"/>
      <c r="M5" s="45"/>
      <c r="N5" s="48" t="s">
        <v>12</v>
      </c>
      <c r="O5" s="44"/>
      <c r="P5" s="45"/>
      <c r="Q5" s="38"/>
      <c r="R5" s="39"/>
    </row>
    <row r="6" spans="1:18" s="6" customFormat="1" ht="17.25" x14ac:dyDescent="0.3">
      <c r="A6" s="52"/>
      <c r="B6" s="52"/>
      <c r="C6" s="52"/>
      <c r="D6" s="53"/>
      <c r="E6" s="24" t="s">
        <v>1</v>
      </c>
      <c r="F6" s="25" t="s">
        <v>2</v>
      </c>
      <c r="G6" s="9" t="s">
        <v>3</v>
      </c>
      <c r="H6" s="24" t="s">
        <v>1</v>
      </c>
      <c r="I6" s="25" t="s">
        <v>2</v>
      </c>
      <c r="J6" s="9" t="s">
        <v>3</v>
      </c>
      <c r="K6" s="20" t="s">
        <v>1</v>
      </c>
      <c r="L6" s="25" t="s">
        <v>2</v>
      </c>
      <c r="M6" s="20" t="s">
        <v>3</v>
      </c>
      <c r="N6" s="24" t="s">
        <v>1</v>
      </c>
      <c r="O6" s="25" t="s">
        <v>2</v>
      </c>
      <c r="P6" s="9" t="s">
        <v>3</v>
      </c>
      <c r="Q6" s="38"/>
      <c r="R6" s="39"/>
    </row>
    <row r="7" spans="1:18" s="6" customFormat="1" ht="17.25" x14ac:dyDescent="0.3">
      <c r="A7" s="54"/>
      <c r="B7" s="54"/>
      <c r="C7" s="54"/>
      <c r="D7" s="55"/>
      <c r="E7" s="21" t="s">
        <v>5</v>
      </c>
      <c r="F7" s="22" t="s">
        <v>6</v>
      </c>
      <c r="G7" s="19" t="s">
        <v>7</v>
      </c>
      <c r="H7" s="21" t="s">
        <v>5</v>
      </c>
      <c r="I7" s="22" t="s">
        <v>6</v>
      </c>
      <c r="J7" s="19" t="s">
        <v>7</v>
      </c>
      <c r="K7" s="18" t="s">
        <v>5</v>
      </c>
      <c r="L7" s="22" t="s">
        <v>6</v>
      </c>
      <c r="M7" s="18" t="s">
        <v>7</v>
      </c>
      <c r="N7" s="21" t="s">
        <v>5</v>
      </c>
      <c r="O7" s="22" t="s">
        <v>6</v>
      </c>
      <c r="P7" s="19" t="s">
        <v>7</v>
      </c>
      <c r="Q7" s="40"/>
      <c r="R7" s="41"/>
    </row>
    <row r="8" spans="1:18" s="6" customFormat="1" ht="6" customHeight="1" x14ac:dyDescent="0.3">
      <c r="A8" s="13"/>
      <c r="B8" s="13"/>
      <c r="C8" s="13"/>
      <c r="D8" s="13"/>
      <c r="E8" s="26"/>
      <c r="F8" s="25"/>
      <c r="G8" s="15"/>
      <c r="H8" s="26"/>
      <c r="I8" s="25"/>
      <c r="J8" s="15"/>
      <c r="K8" s="14"/>
      <c r="L8" s="25"/>
      <c r="M8" s="14"/>
      <c r="N8" s="26"/>
      <c r="O8" s="25"/>
      <c r="P8" s="15"/>
      <c r="Q8" s="16"/>
      <c r="R8" s="17"/>
    </row>
    <row r="9" spans="1:18" s="7" customFormat="1" ht="24" customHeight="1" x14ac:dyDescent="0.3">
      <c r="A9" s="46" t="s">
        <v>13</v>
      </c>
      <c r="B9" s="46"/>
      <c r="C9" s="46"/>
      <c r="D9" s="46"/>
      <c r="E9" s="35">
        <f>SUM(E10:E22)</f>
        <v>7297</v>
      </c>
      <c r="F9" s="34">
        <f>SUM(F10:F22)</f>
        <v>3703</v>
      </c>
      <c r="G9" s="34">
        <f>SUM(G10:G22)</f>
        <v>3594</v>
      </c>
      <c r="H9" s="35">
        <f>SUM(I9:J9)</f>
        <v>5645</v>
      </c>
      <c r="I9" s="34">
        <f>SUM(I10:I22)</f>
        <v>3282</v>
      </c>
      <c r="J9" s="34">
        <f>SUM(J10:J22)</f>
        <v>2363</v>
      </c>
      <c r="K9" s="33">
        <f>SUM(L9:M9)</f>
        <v>32905</v>
      </c>
      <c r="L9" s="34">
        <f>SUM(L10:L22)</f>
        <v>17426</v>
      </c>
      <c r="M9" s="34">
        <f>SUM(M10:M22)</f>
        <v>15479</v>
      </c>
      <c r="N9" s="35">
        <f>SUM(O9:P9)</f>
        <v>33236</v>
      </c>
      <c r="O9" s="34">
        <f>SUM(O10:O22)</f>
        <v>17792</v>
      </c>
      <c r="P9" s="34">
        <f>SUM(P10:P22)</f>
        <v>15444</v>
      </c>
      <c r="Q9" s="47" t="s">
        <v>5</v>
      </c>
      <c r="R9" s="46"/>
    </row>
    <row r="10" spans="1:18" s="6" customFormat="1" ht="24" customHeight="1" x14ac:dyDescent="0.3">
      <c r="A10" s="8"/>
      <c r="B10" s="27" t="s">
        <v>21</v>
      </c>
      <c r="C10" s="8"/>
      <c r="D10" s="8"/>
      <c r="E10" s="32">
        <f t="shared" ref="E10:E22" si="0">SUM(F10:G10)</f>
        <v>4763</v>
      </c>
      <c r="F10" s="29">
        <v>2391</v>
      </c>
      <c r="G10" s="31">
        <v>2372</v>
      </c>
      <c r="H10" s="32">
        <f t="shared" ref="H10:H22" si="1">SUM(I10:J10)</f>
        <v>2691</v>
      </c>
      <c r="I10" s="29">
        <v>1576</v>
      </c>
      <c r="J10" s="31">
        <v>1115</v>
      </c>
      <c r="K10" s="30">
        <f t="shared" ref="K10:K22" si="2">SUM(L10:M10)</f>
        <v>8089</v>
      </c>
      <c r="L10" s="29">
        <v>5145</v>
      </c>
      <c r="M10" s="30">
        <v>2944</v>
      </c>
      <c r="N10" s="32">
        <f t="shared" ref="N10:N22" si="3">SUM(O10:P10)</f>
        <v>12545</v>
      </c>
      <c r="O10" s="29">
        <v>7749</v>
      </c>
      <c r="P10" s="31">
        <v>4796</v>
      </c>
      <c r="Q10" s="8"/>
      <c r="R10" s="28" t="s">
        <v>34</v>
      </c>
    </row>
    <row r="11" spans="1:18" s="6" customFormat="1" ht="24" customHeight="1" x14ac:dyDescent="0.3">
      <c r="A11" s="8"/>
      <c r="B11" s="27" t="s">
        <v>22</v>
      </c>
      <c r="C11" s="8"/>
      <c r="D11" s="8"/>
      <c r="E11" s="32">
        <f t="shared" si="0"/>
        <v>253</v>
      </c>
      <c r="F11" s="29">
        <v>125</v>
      </c>
      <c r="G11" s="31">
        <v>128</v>
      </c>
      <c r="H11" s="32">
        <f t="shared" si="1"/>
        <v>422</v>
      </c>
      <c r="I11" s="29">
        <v>245</v>
      </c>
      <c r="J11" s="31">
        <v>177</v>
      </c>
      <c r="K11" s="30">
        <f t="shared" si="2"/>
        <v>5560</v>
      </c>
      <c r="L11" s="29">
        <v>2763</v>
      </c>
      <c r="M11" s="30">
        <v>2797</v>
      </c>
      <c r="N11" s="32">
        <f t="shared" si="3"/>
        <v>4456</v>
      </c>
      <c r="O11" s="29">
        <v>2170</v>
      </c>
      <c r="P11" s="31">
        <v>2286</v>
      </c>
      <c r="Q11" s="8"/>
      <c r="R11" s="28" t="s">
        <v>35</v>
      </c>
    </row>
    <row r="12" spans="1:18" s="6" customFormat="1" ht="24" customHeight="1" x14ac:dyDescent="0.3">
      <c r="A12" s="8"/>
      <c r="B12" s="27" t="s">
        <v>23</v>
      </c>
      <c r="C12" s="8"/>
      <c r="D12" s="8"/>
      <c r="E12" s="32">
        <f t="shared" si="0"/>
        <v>202</v>
      </c>
      <c r="F12" s="29">
        <v>103</v>
      </c>
      <c r="G12" s="31">
        <v>99</v>
      </c>
      <c r="H12" s="32">
        <f t="shared" si="1"/>
        <v>391</v>
      </c>
      <c r="I12" s="29">
        <v>235</v>
      </c>
      <c r="J12" s="31">
        <v>156</v>
      </c>
      <c r="K12" s="30">
        <f t="shared" si="2"/>
        <v>4514</v>
      </c>
      <c r="L12" s="29">
        <v>2261</v>
      </c>
      <c r="M12" s="30">
        <v>2253</v>
      </c>
      <c r="N12" s="32">
        <f t="shared" si="3"/>
        <v>3299</v>
      </c>
      <c r="O12" s="29">
        <v>1613</v>
      </c>
      <c r="P12" s="31">
        <v>1686</v>
      </c>
      <c r="Q12" s="8"/>
      <c r="R12" s="28" t="s">
        <v>36</v>
      </c>
    </row>
    <row r="13" spans="1:18" s="6" customFormat="1" ht="24" customHeight="1" x14ac:dyDescent="0.3">
      <c r="A13" s="8"/>
      <c r="B13" s="27" t="s">
        <v>24</v>
      </c>
      <c r="C13" s="8"/>
      <c r="D13" s="8"/>
      <c r="E13" s="32">
        <f t="shared" si="0"/>
        <v>159</v>
      </c>
      <c r="F13" s="29">
        <v>92</v>
      </c>
      <c r="G13" s="31">
        <v>67</v>
      </c>
      <c r="H13" s="32">
        <f t="shared" si="1"/>
        <v>168</v>
      </c>
      <c r="I13" s="29">
        <v>103</v>
      </c>
      <c r="J13" s="31">
        <v>65</v>
      </c>
      <c r="K13" s="30">
        <f t="shared" si="2"/>
        <v>1590</v>
      </c>
      <c r="L13" s="29">
        <v>805</v>
      </c>
      <c r="M13" s="30">
        <v>785</v>
      </c>
      <c r="N13" s="32">
        <f t="shared" si="3"/>
        <v>1314</v>
      </c>
      <c r="O13" s="29">
        <v>669</v>
      </c>
      <c r="P13" s="31">
        <v>645</v>
      </c>
      <c r="Q13" s="8"/>
      <c r="R13" s="28" t="s">
        <v>37</v>
      </c>
    </row>
    <row r="14" spans="1:18" s="6" customFormat="1" ht="24" customHeight="1" x14ac:dyDescent="0.3">
      <c r="A14" s="8"/>
      <c r="B14" s="27" t="s">
        <v>25</v>
      </c>
      <c r="C14" s="8"/>
      <c r="D14" s="8"/>
      <c r="E14" s="32">
        <f t="shared" si="0"/>
        <v>25</v>
      </c>
      <c r="F14" s="29">
        <v>12</v>
      </c>
      <c r="G14" s="31">
        <v>13</v>
      </c>
      <c r="H14" s="32">
        <f t="shared" si="1"/>
        <v>85</v>
      </c>
      <c r="I14" s="29">
        <v>43</v>
      </c>
      <c r="J14" s="31">
        <v>42</v>
      </c>
      <c r="K14" s="30">
        <f t="shared" si="2"/>
        <v>565</v>
      </c>
      <c r="L14" s="29">
        <v>302</v>
      </c>
      <c r="M14" s="30">
        <v>263</v>
      </c>
      <c r="N14" s="32">
        <f t="shared" si="3"/>
        <v>433</v>
      </c>
      <c r="O14" s="29">
        <v>211</v>
      </c>
      <c r="P14" s="31">
        <v>222</v>
      </c>
      <c r="Q14" s="8"/>
      <c r="R14" s="28" t="s">
        <v>38</v>
      </c>
    </row>
    <row r="15" spans="1:18" s="6" customFormat="1" ht="24" customHeight="1" x14ac:dyDescent="0.3">
      <c r="A15" s="8"/>
      <c r="B15" s="27" t="s">
        <v>26</v>
      </c>
      <c r="C15" s="8"/>
      <c r="D15" s="8"/>
      <c r="E15" s="32">
        <f t="shared" si="0"/>
        <v>110</v>
      </c>
      <c r="F15" s="29">
        <v>55</v>
      </c>
      <c r="G15" s="31">
        <v>55</v>
      </c>
      <c r="H15" s="32">
        <f t="shared" si="1"/>
        <v>181</v>
      </c>
      <c r="I15" s="29">
        <v>101</v>
      </c>
      <c r="J15" s="31">
        <v>80</v>
      </c>
      <c r="K15" s="30">
        <f t="shared" si="2"/>
        <v>1576</v>
      </c>
      <c r="L15" s="29">
        <v>774</v>
      </c>
      <c r="M15" s="30">
        <v>802</v>
      </c>
      <c r="N15" s="32">
        <f t="shared" si="3"/>
        <v>1285</v>
      </c>
      <c r="O15" s="29">
        <v>604</v>
      </c>
      <c r="P15" s="31">
        <v>681</v>
      </c>
      <c r="Q15" s="8"/>
      <c r="R15" s="28" t="s">
        <v>39</v>
      </c>
    </row>
    <row r="16" spans="1:18" s="6" customFormat="1" ht="24" customHeight="1" x14ac:dyDescent="0.3">
      <c r="A16" s="8"/>
      <c r="B16" s="27" t="s">
        <v>27</v>
      </c>
      <c r="C16" s="8"/>
      <c r="D16" s="8"/>
      <c r="E16" s="32">
        <f t="shared" si="0"/>
        <v>9</v>
      </c>
      <c r="F16" s="29">
        <v>4</v>
      </c>
      <c r="G16" s="31">
        <v>5</v>
      </c>
      <c r="H16" s="32">
        <f t="shared" si="1"/>
        <v>44</v>
      </c>
      <c r="I16" s="29">
        <v>25</v>
      </c>
      <c r="J16" s="31">
        <v>19</v>
      </c>
      <c r="K16" s="30">
        <f t="shared" si="2"/>
        <v>265</v>
      </c>
      <c r="L16" s="29">
        <v>143</v>
      </c>
      <c r="M16" s="30">
        <v>122</v>
      </c>
      <c r="N16" s="32">
        <f t="shared" si="3"/>
        <v>197</v>
      </c>
      <c r="O16" s="29">
        <v>105</v>
      </c>
      <c r="P16" s="31">
        <v>92</v>
      </c>
      <c r="Q16" s="8"/>
      <c r="R16" s="28" t="s">
        <v>40</v>
      </c>
    </row>
    <row r="17" spans="1:18" s="6" customFormat="1" ht="24" customHeight="1" x14ac:dyDescent="0.3">
      <c r="A17" s="8"/>
      <c r="B17" s="27" t="s">
        <v>28</v>
      </c>
      <c r="C17" s="8"/>
      <c r="D17" s="8"/>
      <c r="E17" s="29" t="s">
        <v>49</v>
      </c>
      <c r="F17" s="29" t="s">
        <v>49</v>
      </c>
      <c r="G17" s="31" t="s">
        <v>49</v>
      </c>
      <c r="H17" s="32">
        <f t="shared" si="1"/>
        <v>84</v>
      </c>
      <c r="I17" s="29">
        <v>44</v>
      </c>
      <c r="J17" s="31">
        <v>40</v>
      </c>
      <c r="K17" s="30">
        <f t="shared" si="2"/>
        <v>579</v>
      </c>
      <c r="L17" s="29">
        <v>291</v>
      </c>
      <c r="M17" s="30">
        <v>288</v>
      </c>
      <c r="N17" s="32">
        <f t="shared" si="3"/>
        <v>448</v>
      </c>
      <c r="O17" s="29">
        <v>219</v>
      </c>
      <c r="P17" s="31">
        <v>229</v>
      </c>
      <c r="Q17" s="8"/>
      <c r="R17" s="28" t="s">
        <v>41</v>
      </c>
    </row>
    <row r="18" spans="1:18" s="6" customFormat="1" ht="24" customHeight="1" x14ac:dyDescent="0.3">
      <c r="A18" s="8"/>
      <c r="B18" s="27" t="s">
        <v>29</v>
      </c>
      <c r="C18" s="8"/>
      <c r="D18" s="8"/>
      <c r="E18" s="32">
        <f t="shared" si="0"/>
        <v>1454</v>
      </c>
      <c r="F18" s="29">
        <v>750</v>
      </c>
      <c r="G18" s="31">
        <v>704</v>
      </c>
      <c r="H18" s="32">
        <f t="shared" si="1"/>
        <v>1033</v>
      </c>
      <c r="I18" s="29">
        <v>595</v>
      </c>
      <c r="J18" s="31">
        <v>438</v>
      </c>
      <c r="K18" s="30">
        <f t="shared" si="2"/>
        <v>2823</v>
      </c>
      <c r="L18" s="29">
        <v>1344</v>
      </c>
      <c r="M18" s="30">
        <v>1479</v>
      </c>
      <c r="N18" s="32">
        <f t="shared" si="3"/>
        <v>3481</v>
      </c>
      <c r="O18" s="29">
        <v>1652</v>
      </c>
      <c r="P18" s="31">
        <v>1829</v>
      </c>
      <c r="Q18" s="8"/>
      <c r="R18" s="28" t="s">
        <v>42</v>
      </c>
    </row>
    <row r="19" spans="1:18" s="6" customFormat="1" ht="24" customHeight="1" x14ac:dyDescent="0.3">
      <c r="A19" s="8"/>
      <c r="B19" s="27" t="s">
        <v>30</v>
      </c>
      <c r="C19" s="8"/>
      <c r="D19" s="8"/>
      <c r="E19" s="32">
        <f t="shared" si="0"/>
        <v>65</v>
      </c>
      <c r="F19" s="29">
        <v>26</v>
      </c>
      <c r="G19" s="31">
        <v>39</v>
      </c>
      <c r="H19" s="32">
        <f t="shared" si="1"/>
        <v>164</v>
      </c>
      <c r="I19" s="29">
        <v>76</v>
      </c>
      <c r="J19" s="31">
        <v>88</v>
      </c>
      <c r="K19" s="30">
        <f t="shared" si="2"/>
        <v>1558</v>
      </c>
      <c r="L19" s="29">
        <v>731</v>
      </c>
      <c r="M19" s="30">
        <v>827</v>
      </c>
      <c r="N19" s="32">
        <f t="shared" si="3"/>
        <v>1233</v>
      </c>
      <c r="O19" s="29">
        <v>583</v>
      </c>
      <c r="P19" s="31">
        <v>650</v>
      </c>
      <c r="Q19" s="8"/>
      <c r="R19" s="28" t="s">
        <v>43</v>
      </c>
    </row>
    <row r="20" spans="1:18" s="6" customFormat="1" ht="24" customHeight="1" x14ac:dyDescent="0.3">
      <c r="A20" s="8"/>
      <c r="B20" s="27" t="s">
        <v>31</v>
      </c>
      <c r="C20" s="8"/>
      <c r="D20" s="8"/>
      <c r="E20" s="32">
        <f t="shared" si="0"/>
        <v>179</v>
      </c>
      <c r="F20" s="29">
        <v>99</v>
      </c>
      <c r="G20" s="31">
        <v>80</v>
      </c>
      <c r="H20" s="32">
        <f t="shared" si="1"/>
        <v>186</v>
      </c>
      <c r="I20" s="29">
        <v>114</v>
      </c>
      <c r="J20" s="31">
        <v>72</v>
      </c>
      <c r="K20" s="30">
        <f t="shared" si="2"/>
        <v>2790</v>
      </c>
      <c r="L20" s="29">
        <v>1393</v>
      </c>
      <c r="M20" s="30">
        <v>1397</v>
      </c>
      <c r="N20" s="32">
        <f t="shared" si="3"/>
        <v>2278</v>
      </c>
      <c r="O20" s="29">
        <v>1117</v>
      </c>
      <c r="P20" s="31">
        <v>1161</v>
      </c>
      <c r="Q20" s="8"/>
      <c r="R20" s="28" t="s">
        <v>44</v>
      </c>
    </row>
    <row r="21" spans="1:18" s="6" customFormat="1" ht="24" customHeight="1" x14ac:dyDescent="0.3">
      <c r="A21" s="8"/>
      <c r="B21" s="27" t="s">
        <v>32</v>
      </c>
      <c r="C21" s="8"/>
      <c r="D21" s="8"/>
      <c r="E21" s="32">
        <f t="shared" si="0"/>
        <v>77</v>
      </c>
      <c r="F21" s="29">
        <v>45</v>
      </c>
      <c r="G21" s="31">
        <v>32</v>
      </c>
      <c r="H21" s="32">
        <f t="shared" si="1"/>
        <v>99</v>
      </c>
      <c r="I21" s="29">
        <v>61</v>
      </c>
      <c r="J21" s="31">
        <v>38</v>
      </c>
      <c r="K21" s="30">
        <f t="shared" si="2"/>
        <v>944</v>
      </c>
      <c r="L21" s="29">
        <v>466</v>
      </c>
      <c r="M21" s="30">
        <v>478</v>
      </c>
      <c r="N21" s="32">
        <f t="shared" si="3"/>
        <v>762</v>
      </c>
      <c r="O21" s="29">
        <v>385</v>
      </c>
      <c r="P21" s="31">
        <v>377</v>
      </c>
      <c r="Q21" s="8"/>
      <c r="R21" s="28" t="s">
        <v>45</v>
      </c>
    </row>
    <row r="22" spans="1:18" s="6" customFormat="1" ht="24" customHeight="1" x14ac:dyDescent="0.3">
      <c r="A22" s="8"/>
      <c r="B22" s="27" t="s">
        <v>33</v>
      </c>
      <c r="C22" s="8"/>
      <c r="D22" s="8"/>
      <c r="E22" s="32">
        <f t="shared" si="0"/>
        <v>1</v>
      </c>
      <c r="F22" s="29">
        <v>1</v>
      </c>
      <c r="G22" s="31" t="s">
        <v>49</v>
      </c>
      <c r="H22" s="32">
        <f t="shared" si="1"/>
        <v>97</v>
      </c>
      <c r="I22" s="29">
        <v>64</v>
      </c>
      <c r="J22" s="31">
        <v>33</v>
      </c>
      <c r="K22" s="30">
        <f t="shared" si="2"/>
        <v>2052</v>
      </c>
      <c r="L22" s="29">
        <v>1008</v>
      </c>
      <c r="M22" s="30">
        <v>1044</v>
      </c>
      <c r="N22" s="32">
        <f t="shared" si="3"/>
        <v>1505</v>
      </c>
      <c r="O22" s="29">
        <v>715</v>
      </c>
      <c r="P22" s="31">
        <v>790</v>
      </c>
      <c r="Q22" s="8"/>
      <c r="R22" s="28" t="s">
        <v>46</v>
      </c>
    </row>
    <row r="23" spans="1:18" s="6" customFormat="1" ht="4.5" customHeight="1" x14ac:dyDescent="0.3">
      <c r="A23" s="10"/>
      <c r="B23" s="10"/>
      <c r="C23" s="10"/>
      <c r="D23" s="10"/>
      <c r="E23" s="12"/>
      <c r="F23" s="11"/>
      <c r="G23" s="23"/>
      <c r="H23" s="12"/>
      <c r="I23" s="11"/>
      <c r="J23" s="23"/>
      <c r="K23" s="10"/>
      <c r="L23" s="11"/>
      <c r="M23" s="10"/>
      <c r="N23" s="12"/>
      <c r="O23" s="11"/>
      <c r="P23" s="23"/>
      <c r="Q23" s="10"/>
      <c r="R23" s="10"/>
    </row>
    <row r="24" spans="1:18" s="6" customFormat="1" ht="4.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6" customFormat="1" ht="17.25" x14ac:dyDescent="0.3">
      <c r="A25" s="8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s="6" customFormat="1" ht="17.25" x14ac:dyDescent="0.3">
      <c r="A26" s="8"/>
      <c r="B26" s="8" t="s">
        <v>15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2018-08-10T03:30:48Z</dcterms:modified>
</cp:coreProperties>
</file>