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รายงานสรง60\ไตรมาส260\"/>
    </mc:Choice>
  </mc:AlternateContent>
  <bookViews>
    <workbookView xWindow="0" yWindow="0" windowWidth="20490" windowHeight="7155"/>
  </bookViews>
  <sheets>
    <sheet name="ตารางที่6" sheetId="1" r:id="rId1"/>
  </sheets>
  <definedNames>
    <definedName name="_xlnm.Print_Area" localSheetId="0">ตารางที่6!$A$1:$E$28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6" i="1" s="1"/>
  <c r="D6" i="1"/>
  <c r="B8" i="1"/>
  <c r="B9" i="1"/>
  <c r="B10" i="1"/>
  <c r="B11" i="1"/>
  <c r="B22" i="1" s="1"/>
  <c r="B12" i="1"/>
  <c r="B13" i="1"/>
  <c r="B14" i="1"/>
  <c r="B15" i="1"/>
  <c r="C19" i="1"/>
  <c r="C17" i="1" s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I23" i="1" s="1"/>
  <c r="D24" i="1"/>
  <c r="J23" i="1" s="1"/>
  <c r="C25" i="1"/>
  <c r="D25" i="1"/>
  <c r="E25" i="1"/>
  <c r="C26" i="1"/>
  <c r="D26" i="1"/>
  <c r="E26" i="1"/>
  <c r="B25" i="1" l="1"/>
  <c r="B23" i="1"/>
  <c r="B20" i="1"/>
  <c r="B19" i="1"/>
  <c r="B26" i="1"/>
  <c r="B24" i="1"/>
  <c r="H23" i="1" s="1"/>
  <c r="B21" i="1"/>
  <c r="D17" i="1"/>
  <c r="B17" i="1" l="1"/>
</calcChain>
</file>

<file path=xl/sharedStrings.xml><?xml version="1.0" encoding="utf-8"?>
<sst xmlns="http://schemas.openxmlformats.org/spreadsheetml/2006/main" count="28" uniqueCount="19">
  <si>
    <r>
      <t xml:space="preserve">    </t>
    </r>
    <r>
      <rPr>
        <vertAlign val="superscript"/>
        <sz val="16"/>
        <rFont val="TH SarabunPSK"/>
        <family val="2"/>
      </rPr>
      <t>1/</t>
    </r>
    <r>
      <rPr>
        <sz val="16"/>
        <rFont val="TH SarabunPSK"/>
        <family val="2"/>
      </rPr>
      <t xml:space="preserve">   ผู้ไม่ได้ทำงานในสัปดาห์แห่งการสำรวจ  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</si>
  <si>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</si>
  <si>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</si>
  <si>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</si>
  <si>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</si>
  <si>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</si>
  <si>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</si>
  <si>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ต่ำกว่า 10 ชั่วโมง</t>
  </si>
  <si>
    <r>
      <t xml:space="preserve">1.  0 ชั่วโมง  </t>
    </r>
    <r>
      <rPr>
        <vertAlign val="superscript"/>
        <sz val="15"/>
        <rFont val="TH SarabunPSK"/>
        <family val="2"/>
      </rPr>
      <t>1/</t>
    </r>
  </si>
  <si>
    <t>ยอดรวม</t>
  </si>
  <si>
    <t>ร้อยละ</t>
  </si>
  <si>
    <t xml:space="preserve"> </t>
  </si>
  <si>
    <t>จำนวน (คน)</t>
  </si>
  <si>
    <t>หญิง</t>
  </si>
  <si>
    <t>ชาย</t>
  </si>
  <si>
    <t>รวม</t>
  </si>
  <si>
    <t>ชั่วโมงการทำงาน</t>
  </si>
  <si>
    <t xml:space="preserve">              ต่อสัปดาห์และเพศ</t>
  </si>
  <si>
    <t>ตารางที่ 6  จำนวนและร้อยละของประชากรอายุ 15 ปีขึ้นไปที่มีงานทำ จำแนกตามชั่วโมงการทำงาน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</si>
</sst>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1">
    <font>
      <sz val="14"/>
      <name val="Cordia New"/>
      <charset val="222"/>
    </font>
    <font>
      <sz val="16"/>
      <name val="TH SarabunPSK"/>
      <family val="2"/>
    </font>
    <font>
      <vertAlign val="superscript"/>
      <sz val="16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Border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65" fontId="3" fillId="0" borderId="0" xfId="1" applyNumberFormat="1" applyFont="1" applyAlignment="1">
      <alignment vertical="center"/>
    </xf>
    <xf numFmtId="17" fontId="3" fillId="0" borderId="0" xfId="0" quotePrefix="1" applyNumberFormat="1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3" fontId="9" fillId="0" borderId="0" xfId="0" applyNumberFormat="1" applyFont="1"/>
    <xf numFmtId="3" fontId="10" fillId="0" borderId="0" xfId="0" applyNumberFormat="1" applyFont="1" applyAlignment="1">
      <alignment horizontal="right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2505075</xdr:colOff>
      <xdr:row>0</xdr:row>
      <xdr:rowOff>0</xdr:rowOff>
    </xdr:from>
    <xdr:to>
      <xdr:col>0</xdr:col>
      <xdr:colOff>2686050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67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29"/>
  <sheetViews>
    <sheetView tabSelected="1" topLeftCell="A7" zoomScaleSheetLayoutView="100" workbookViewId="0">
      <selection activeCell="C10" sqref="C10"/>
    </sheetView>
  </sheetViews>
  <sheetFormatPr defaultColWidth="9.09765625" defaultRowHeight="30.75" customHeight="1"/>
  <cols>
    <col min="1" max="1" width="23" style="1" customWidth="1"/>
    <col min="2" max="2" width="11.19921875" style="1" customWidth="1"/>
    <col min="3" max="3" width="10.796875" style="1" customWidth="1"/>
    <col min="4" max="4" width="10.8984375" style="1" customWidth="1"/>
    <col min="5" max="5" width="9.765625E-2" style="1" customWidth="1"/>
    <col min="6" max="6" width="9.09765625" style="1"/>
    <col min="7" max="8" width="10" style="1" bestFit="1" customWidth="1"/>
    <col min="9" max="9" width="10" style="1" customWidth="1"/>
    <col min="10" max="16384" width="9.09765625" style="1"/>
  </cols>
  <sheetData>
    <row r="1" spans="1:9" s="33" customFormat="1" ht="25.5" customHeight="1">
      <c r="A1" s="33" t="s">
        <v>18</v>
      </c>
      <c r="B1" s="17"/>
      <c r="C1" s="17"/>
      <c r="D1" s="17"/>
    </row>
    <row r="2" spans="1:9" s="33" customFormat="1" ht="25.5" customHeight="1">
      <c r="A2" s="33" t="s">
        <v>17</v>
      </c>
      <c r="B2" s="17"/>
      <c r="C2" s="17"/>
      <c r="D2" s="17"/>
    </row>
    <row r="3" spans="1:9" ht="17.25" customHeight="1"/>
    <row r="4" spans="1:9" s="11" customFormat="1" ht="30.75" customHeight="1">
      <c r="A4" s="32" t="s">
        <v>16</v>
      </c>
      <c r="B4" s="31" t="s">
        <v>15</v>
      </c>
      <c r="C4" s="31" t="s">
        <v>14</v>
      </c>
      <c r="D4" s="31" t="s">
        <v>13</v>
      </c>
      <c r="E4" s="12"/>
    </row>
    <row r="5" spans="1:9" s="11" customFormat="1" ht="26.25" customHeight="1">
      <c r="A5" s="30"/>
      <c r="C5" s="29" t="s">
        <v>12</v>
      </c>
      <c r="D5" s="28"/>
      <c r="E5" s="12"/>
    </row>
    <row r="6" spans="1:9" s="11" customFormat="1" ht="27.75" customHeight="1">
      <c r="A6" s="14" t="s">
        <v>9</v>
      </c>
      <c r="B6" s="27">
        <f>C6+D6</f>
        <v>452934</v>
      </c>
      <c r="C6" s="26">
        <f>SUM(C8:C15)</f>
        <v>238839</v>
      </c>
      <c r="D6" s="26">
        <f>SUM(D8:D15)</f>
        <v>214095</v>
      </c>
      <c r="E6" s="12"/>
    </row>
    <row r="7" spans="1:9" s="11" customFormat="1" ht="6" customHeight="1">
      <c r="A7" s="14"/>
      <c r="B7" s="25"/>
      <c r="C7" s="25"/>
      <c r="D7" s="25"/>
      <c r="E7" s="12"/>
    </row>
    <row r="8" spans="1:9" s="3" customFormat="1" ht="29.1" customHeight="1">
      <c r="A8" s="22" t="s">
        <v>8</v>
      </c>
      <c r="B8" s="18">
        <f>C8+D8</f>
        <v>5364</v>
      </c>
      <c r="C8" s="18">
        <v>4247</v>
      </c>
      <c r="D8" s="18">
        <v>1117</v>
      </c>
      <c r="E8" s="4">
        <v>31</v>
      </c>
      <c r="F8" s="3" t="s">
        <v>11</v>
      </c>
      <c r="G8" s="20"/>
      <c r="H8" s="20"/>
      <c r="I8" s="20"/>
    </row>
    <row r="9" spans="1:9" s="3" customFormat="1" ht="29.1" customHeight="1">
      <c r="A9" s="22" t="s">
        <v>7</v>
      </c>
      <c r="B9" s="18">
        <f>C9+D9</f>
        <v>541</v>
      </c>
      <c r="C9" s="18">
        <v>251</v>
      </c>
      <c r="D9" s="18">
        <v>290</v>
      </c>
      <c r="E9" s="4"/>
      <c r="G9" s="7"/>
      <c r="H9" s="7"/>
      <c r="I9" s="7"/>
    </row>
    <row r="10" spans="1:9" s="3" customFormat="1" ht="29.1" customHeight="1">
      <c r="A10" s="24" t="s">
        <v>6</v>
      </c>
      <c r="B10" s="18">
        <f>C10+D10</f>
        <v>5044</v>
      </c>
      <c r="C10" s="18">
        <v>2107</v>
      </c>
      <c r="D10" s="18">
        <v>2937</v>
      </c>
      <c r="E10" s="4"/>
      <c r="G10" s="20"/>
      <c r="H10" s="20"/>
      <c r="I10" s="20"/>
    </row>
    <row r="11" spans="1:9" s="3" customFormat="1" ht="29.1" customHeight="1">
      <c r="A11" s="22" t="s">
        <v>5</v>
      </c>
      <c r="B11" s="18">
        <f>C11+D11</f>
        <v>23584</v>
      </c>
      <c r="C11" s="18">
        <v>11164</v>
      </c>
      <c r="D11" s="18">
        <v>12420</v>
      </c>
      <c r="E11" s="4"/>
      <c r="G11" s="23"/>
      <c r="H11" s="23"/>
      <c r="I11" s="23"/>
    </row>
    <row r="12" spans="1:9" s="3" customFormat="1" ht="29.1" customHeight="1">
      <c r="A12" s="22" t="s">
        <v>4</v>
      </c>
      <c r="B12" s="18">
        <f>C12+D12</f>
        <v>18327</v>
      </c>
      <c r="C12" s="18">
        <v>9480</v>
      </c>
      <c r="D12" s="18">
        <v>8847</v>
      </c>
      <c r="E12" s="4"/>
    </row>
    <row r="13" spans="1:9" s="3" customFormat="1" ht="29.1" customHeight="1">
      <c r="A13" s="22" t="s">
        <v>3</v>
      </c>
      <c r="B13" s="18">
        <f>C13+D13</f>
        <v>43659</v>
      </c>
      <c r="C13" s="18">
        <v>20328</v>
      </c>
      <c r="D13" s="18">
        <v>23331</v>
      </c>
      <c r="E13" s="4"/>
      <c r="G13" s="20"/>
      <c r="H13" s="20"/>
      <c r="I13" s="20"/>
    </row>
    <row r="14" spans="1:9" s="3" customFormat="1" ht="29.1" customHeight="1">
      <c r="A14" s="22" t="s">
        <v>2</v>
      </c>
      <c r="B14" s="18">
        <f>C14+D14</f>
        <v>234276</v>
      </c>
      <c r="C14" s="18">
        <v>127417</v>
      </c>
      <c r="D14" s="18">
        <v>106859</v>
      </c>
      <c r="E14" s="21"/>
      <c r="F14" s="20"/>
      <c r="G14" s="20"/>
      <c r="H14" s="20"/>
      <c r="I14" s="20"/>
    </row>
    <row r="15" spans="1:9" s="3" customFormat="1" ht="29.1" customHeight="1">
      <c r="A15" s="19" t="s">
        <v>1</v>
      </c>
      <c r="B15" s="18">
        <f>C15+D15</f>
        <v>122139</v>
      </c>
      <c r="C15" s="18">
        <v>63845</v>
      </c>
      <c r="D15" s="18">
        <v>58294</v>
      </c>
      <c r="E15" s="4"/>
    </row>
    <row r="16" spans="1:9" s="3" customFormat="1" ht="25.5" customHeight="1">
      <c r="A16" s="17"/>
      <c r="C16" s="16" t="s">
        <v>10</v>
      </c>
      <c r="D16" s="15"/>
      <c r="E16" s="4"/>
    </row>
    <row r="17" spans="1:10" s="11" customFormat="1" ht="30.75" customHeight="1">
      <c r="A17" s="14" t="s">
        <v>9</v>
      </c>
      <c r="B17" s="13">
        <f>SUM(B19:B26)</f>
        <v>100</v>
      </c>
      <c r="C17" s="13">
        <f>SUM(C19:C26)</f>
        <v>100</v>
      </c>
      <c r="D17" s="13">
        <f>SUM(D19:D26)</f>
        <v>100</v>
      </c>
      <c r="E17" s="12"/>
    </row>
    <row r="18" spans="1:10" s="11" customFormat="1" ht="6" customHeight="1">
      <c r="A18" s="14"/>
      <c r="B18" s="13"/>
      <c r="C18" s="13"/>
      <c r="D18" s="13"/>
      <c r="E18" s="12"/>
    </row>
    <row r="19" spans="1:10" s="7" customFormat="1" ht="29.1" customHeight="1">
      <c r="A19" s="10" t="s">
        <v>8</v>
      </c>
      <c r="B19" s="8">
        <f>B8*100/B6</f>
        <v>1.1842785041529229</v>
      </c>
      <c r="C19" s="8">
        <f>C8*100/C6</f>
        <v>1.7781853047450376</v>
      </c>
      <c r="D19" s="8">
        <f>D8*100/D6</f>
        <v>0.52173100726313082</v>
      </c>
      <c r="E19" s="8" t="e">
        <f>E8*100/E6</f>
        <v>#DIV/0!</v>
      </c>
    </row>
    <row r="20" spans="1:10" s="7" customFormat="1" ht="29.1" customHeight="1">
      <c r="A20" s="10" t="s">
        <v>7</v>
      </c>
      <c r="B20" s="8">
        <f>B9*100/B6</f>
        <v>0.11944345092220941</v>
      </c>
      <c r="C20" s="8">
        <f>C9*100/C6</f>
        <v>0.10509171450223791</v>
      </c>
      <c r="D20" s="8">
        <f>D9*100/D6</f>
        <v>0.13545388729302413</v>
      </c>
      <c r="E20" s="8" t="e">
        <f>E9*100/E6</f>
        <v>#DIV/0!</v>
      </c>
    </row>
    <row r="21" spans="1:10" s="7" customFormat="1" ht="29.1" customHeight="1">
      <c r="A21" s="10" t="s">
        <v>6</v>
      </c>
      <c r="B21" s="8">
        <f>B10*100/B6</f>
        <v>1.1136280341065143</v>
      </c>
      <c r="C21" s="8">
        <f>C10*100/C6</f>
        <v>0.88218423289328796</v>
      </c>
      <c r="D21" s="8">
        <f>D10*100/D6</f>
        <v>1.3718209206193512</v>
      </c>
      <c r="E21" s="8" t="e">
        <f>E10*100/E6</f>
        <v>#DIV/0!</v>
      </c>
    </row>
    <row r="22" spans="1:10" s="7" customFormat="1" ht="29.1" customHeight="1">
      <c r="A22" s="10" t="s">
        <v>5</v>
      </c>
      <c r="B22" s="8">
        <f>B11*100/B6</f>
        <v>5.2069396424203083</v>
      </c>
      <c r="C22" s="8">
        <f>C11*100/C6</f>
        <v>4.6742784888565101</v>
      </c>
      <c r="D22" s="8">
        <f>D11*100/D6</f>
        <v>5.80116303510124</v>
      </c>
      <c r="E22" s="8" t="e">
        <f>E11*100/E6</f>
        <v>#DIV/0!</v>
      </c>
    </row>
    <row r="23" spans="1:10" s="7" customFormat="1" ht="29.1" customHeight="1">
      <c r="A23" s="10" t="s">
        <v>4</v>
      </c>
      <c r="B23" s="8">
        <f>B12*100/B6</f>
        <v>4.0462848891891534</v>
      </c>
      <c r="C23" s="8">
        <f>C12*100/C6</f>
        <v>3.9692010098853201</v>
      </c>
      <c r="D23" s="8">
        <f>D12*100/D6</f>
        <v>4.132277727177188</v>
      </c>
      <c r="E23" s="8" t="e">
        <f>E12*100/E6</f>
        <v>#DIV/0!</v>
      </c>
      <c r="H23" s="7">
        <f>SUM(B24:B25)</f>
        <v>61.363244976089227</v>
      </c>
      <c r="I23" s="7">
        <f>SUM(C24:C25)</f>
        <v>61.859662785390995</v>
      </c>
      <c r="J23" s="7">
        <f>SUM(D24:D25)</f>
        <v>60.809453747168313</v>
      </c>
    </row>
    <row r="24" spans="1:10" s="7" customFormat="1" ht="29.1" customHeight="1">
      <c r="A24" s="10" t="s">
        <v>3</v>
      </c>
      <c r="B24" s="8">
        <f>B13*100/B6</f>
        <v>9.6391527242379684</v>
      </c>
      <c r="C24" s="8">
        <f>C13*100/C6</f>
        <v>8.5111727984123196</v>
      </c>
      <c r="D24" s="8">
        <f>D13*100/D6</f>
        <v>10.897498773908779</v>
      </c>
      <c r="E24" s="8">
        <v>12.4</v>
      </c>
    </row>
    <row r="25" spans="1:10" s="7" customFormat="1" ht="29.1" customHeight="1">
      <c r="A25" s="10" t="s">
        <v>2</v>
      </c>
      <c r="B25" s="8">
        <f>B14*100/B6</f>
        <v>51.72409225185126</v>
      </c>
      <c r="C25" s="8">
        <f>C14*100/C6</f>
        <v>53.348489986978677</v>
      </c>
      <c r="D25" s="8">
        <f>D14*100/D6</f>
        <v>49.911954973259533</v>
      </c>
      <c r="E25" s="8" t="e">
        <f>E14*100/E6</f>
        <v>#DIV/0!</v>
      </c>
    </row>
    <row r="26" spans="1:10" s="7" customFormat="1" ht="29.1" customHeight="1">
      <c r="A26" s="9" t="s">
        <v>1</v>
      </c>
      <c r="B26" s="8">
        <f>B15*100/B6</f>
        <v>26.966180503119659</v>
      </c>
      <c r="C26" s="8">
        <f>C15*100/C6</f>
        <v>26.731396463726611</v>
      </c>
      <c r="D26" s="8">
        <f>D15*100/D6</f>
        <v>27.228099675377752</v>
      </c>
      <c r="E26" s="8" t="e">
        <f>E15*100/E6</f>
        <v>#DIV/0!</v>
      </c>
    </row>
    <row r="27" spans="1:10" s="3" customFormat="1" ht="15" customHeight="1">
      <c r="A27" s="6"/>
      <c r="B27" s="5"/>
      <c r="C27" s="5"/>
      <c r="D27" s="5"/>
      <c r="E27" s="4"/>
    </row>
    <row r="28" spans="1:10" ht="28.5" customHeight="1">
      <c r="A28" s="1" t="s">
        <v>0</v>
      </c>
    </row>
    <row r="29" spans="1:10" ht="30.75" customHeight="1">
      <c r="D29" s="2"/>
    </row>
  </sheetData>
  <printOptions horizontalCentered="1"/>
  <pageMargins left="1.2598425196850394" right="0.62992125984251968" top="0.98425196850393704" bottom="0.78740157480314965" header="0.51181102362204722" footer="0.51181102362204722"/>
  <pageSetup paperSize="9" scale="90" firstPageNumber="17" orientation="portrait" useFirstPageNumber="1" verticalDpi="300" r:id="rId1"/>
  <headerFooter alignWithMargins="0">
    <oddHeader>&amp;L&amp;"TH SarabunPSK,ธรรมดา"&amp;16             30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2017-07-03T07:42:04Z</dcterms:created>
  <dcterms:modified xsi:type="dcterms:W3CDTF">2017-07-03T07:42:22Z</dcterms:modified>
</cp:coreProperties>
</file>