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พี่นุช\4.รายงานสถิติ\รายงานสถิติ 62\ตาราง สถจ.อัพเดท\นักวิชาการอัพ\ตาราง 3\"/>
    </mc:Choice>
  </mc:AlternateContent>
  <bookViews>
    <workbookView xWindow="-120" yWindow="-120" windowWidth="20730" windowHeight="11310" tabRatio="609"/>
  </bookViews>
  <sheets>
    <sheet name="T-3.6" sheetId="16" r:id="rId1"/>
  </sheets>
  <definedNames>
    <definedName name="_xlnm.Print_Area" localSheetId="0">'T-3.6'!$A$1:$T$35</definedName>
  </definedNames>
  <calcPr calcId="152511"/>
  <fileRecoveryPr autoRecover="0"/>
</workbook>
</file>

<file path=xl/calcChain.xml><?xml version="1.0" encoding="utf-8"?>
<calcChain xmlns="http://schemas.openxmlformats.org/spreadsheetml/2006/main">
  <c r="E12" i="16" l="1"/>
  <c r="E16" i="16"/>
  <c r="E24" i="16"/>
  <c r="F11" i="16"/>
  <c r="F12" i="16"/>
  <c r="F13" i="16"/>
  <c r="F14" i="16"/>
  <c r="F15" i="16"/>
  <c r="F16" i="16"/>
  <c r="F17" i="16"/>
  <c r="F18" i="16"/>
  <c r="E18" i="16" s="1"/>
  <c r="F19" i="16"/>
  <c r="E19" i="16" s="1"/>
  <c r="F20" i="16"/>
  <c r="F21" i="16"/>
  <c r="F22" i="16"/>
  <c r="F23" i="16"/>
  <c r="E23" i="16" s="1"/>
  <c r="F24" i="16"/>
  <c r="F25" i="16"/>
  <c r="F26" i="16"/>
  <c r="G11" i="16"/>
  <c r="E11" i="16" s="1"/>
  <c r="G12" i="16"/>
  <c r="G13" i="16"/>
  <c r="E13" i="16" s="1"/>
  <c r="G14" i="16"/>
  <c r="E14" i="16" s="1"/>
  <c r="G15" i="16"/>
  <c r="E15" i="16" s="1"/>
  <c r="G16" i="16"/>
  <c r="G17" i="16"/>
  <c r="E17" i="16" s="1"/>
  <c r="G18" i="16"/>
  <c r="G19" i="16"/>
  <c r="G20" i="16"/>
  <c r="E20" i="16" s="1"/>
  <c r="G21" i="16"/>
  <c r="E21" i="16" s="1"/>
  <c r="G22" i="16"/>
  <c r="E22" i="16" s="1"/>
  <c r="G23" i="16"/>
  <c r="G24" i="16"/>
  <c r="G25" i="16"/>
  <c r="E25" i="16" s="1"/>
  <c r="G26" i="16"/>
  <c r="E26" i="16" s="1"/>
  <c r="Q12" i="16"/>
  <c r="Q13" i="16"/>
  <c r="Q14" i="16"/>
  <c r="Q15" i="16"/>
  <c r="Q16" i="16"/>
  <c r="Q17" i="16"/>
  <c r="Q18" i="16"/>
  <c r="Q19" i="16"/>
  <c r="Q20" i="16"/>
  <c r="Q21" i="16"/>
  <c r="Q22" i="16"/>
  <c r="Q23" i="16"/>
  <c r="Q24" i="16"/>
  <c r="Q25" i="16"/>
  <c r="Q26" i="16"/>
  <c r="Q11" i="16"/>
  <c r="N12" i="16"/>
  <c r="N13" i="16"/>
  <c r="N14" i="16"/>
  <c r="N15" i="16"/>
  <c r="N16" i="16"/>
  <c r="N17" i="16"/>
  <c r="N18" i="16"/>
  <c r="N19" i="16"/>
  <c r="N20" i="16"/>
  <c r="N21" i="16"/>
  <c r="N22" i="16"/>
  <c r="N23" i="16"/>
  <c r="N24" i="16"/>
  <c r="N25" i="16"/>
  <c r="N26" i="16"/>
  <c r="N11" i="16"/>
  <c r="K26" i="16"/>
  <c r="H26" i="16"/>
  <c r="K25" i="16"/>
  <c r="H25" i="16"/>
  <c r="K24" i="16"/>
  <c r="H24" i="16"/>
  <c r="K23" i="16"/>
  <c r="H23" i="16"/>
  <c r="K22" i="16"/>
  <c r="H22" i="16"/>
  <c r="K21" i="16"/>
  <c r="H21" i="16"/>
  <c r="K20" i="16"/>
  <c r="H20" i="16"/>
  <c r="K19" i="16"/>
  <c r="H19" i="16"/>
  <c r="K18" i="16"/>
  <c r="H18" i="16"/>
  <c r="K17" i="16"/>
  <c r="H17" i="16"/>
  <c r="K16" i="16"/>
  <c r="H16" i="16"/>
  <c r="K15" i="16"/>
  <c r="H15" i="16"/>
  <c r="K14" i="16"/>
  <c r="H14" i="16"/>
  <c r="K13" i="16"/>
  <c r="H13" i="16"/>
  <c r="K12" i="16"/>
  <c r="H12" i="16"/>
  <c r="K11" i="16"/>
  <c r="H11" i="16"/>
</calcChain>
</file>

<file path=xl/sharedStrings.xml><?xml version="1.0" encoding="utf-8"?>
<sst xmlns="http://schemas.openxmlformats.org/spreadsheetml/2006/main" count="99" uniqueCount="71">
  <si>
    <t>รวม</t>
  </si>
  <si>
    <t>Total</t>
  </si>
  <si>
    <t>รวมยอด</t>
  </si>
  <si>
    <t>อำเภอ</t>
  </si>
  <si>
    <t>District</t>
  </si>
  <si>
    <t xml:space="preserve">Table </t>
  </si>
  <si>
    <t>พระนครศรีอยุธยา</t>
  </si>
  <si>
    <t>ท่าเรือ</t>
  </si>
  <si>
    <t>นครหลวง</t>
  </si>
  <si>
    <t>บางไทร</t>
  </si>
  <si>
    <t>บางบาล</t>
  </si>
  <si>
    <t>บางปะอิน</t>
  </si>
  <si>
    <t>บางปะหัน</t>
  </si>
  <si>
    <t>ผักไห่</t>
  </si>
  <si>
    <t>ภาชี</t>
  </si>
  <si>
    <t>ลาดบัวหลวง</t>
  </si>
  <si>
    <t>วังน้อย</t>
  </si>
  <si>
    <t>เสนา</t>
  </si>
  <si>
    <t>บางซ้าย</t>
  </si>
  <si>
    <t>อุทัย</t>
  </si>
  <si>
    <t>มหาราช</t>
  </si>
  <si>
    <t>บ้านแพรก</t>
  </si>
  <si>
    <t xml:space="preserve">Phra Nakhon Si Ayutthaya </t>
  </si>
  <si>
    <t xml:space="preserve">Tha Ruea </t>
  </si>
  <si>
    <t xml:space="preserve">Nakhon Luang </t>
  </si>
  <si>
    <t xml:space="preserve">Bang Sai </t>
  </si>
  <si>
    <t xml:space="preserve">Bang Ban </t>
  </si>
  <si>
    <t xml:space="preserve">Bang Pa-in </t>
  </si>
  <si>
    <t xml:space="preserve">Bang Pahan </t>
  </si>
  <si>
    <t xml:space="preserve">Phak Hai </t>
  </si>
  <si>
    <t xml:space="preserve">Phachi </t>
  </si>
  <si>
    <t xml:space="preserve">Lat Bua Luang </t>
  </si>
  <si>
    <t xml:space="preserve">Wang Noi </t>
  </si>
  <si>
    <t xml:space="preserve">Sena </t>
  </si>
  <si>
    <t xml:space="preserve">Uthai </t>
  </si>
  <si>
    <t xml:space="preserve">Maha Rat </t>
  </si>
  <si>
    <t xml:space="preserve">Ban Phraek </t>
  </si>
  <si>
    <t>Elementary</t>
  </si>
  <si>
    <t>ประถมศึกษา</t>
  </si>
  <si>
    <t>Pre-elementary</t>
  </si>
  <si>
    <t>ก่อนประถมศึกษา</t>
  </si>
  <si>
    <t xml:space="preserve">ตาราง    </t>
  </si>
  <si>
    <t>Female</t>
  </si>
  <si>
    <t>Male</t>
  </si>
  <si>
    <t>หญิง</t>
  </si>
  <si>
    <t>ชาย</t>
  </si>
  <si>
    <t>Upper Secondary</t>
  </si>
  <si>
    <t>Lower Secondary</t>
  </si>
  <si>
    <t>ระดับการรสอน Level of teaching</t>
  </si>
  <si>
    <t>Teacher by Level of Teaching, Sex and District: Academic Year 2018</t>
  </si>
  <si>
    <t>ครู จำแนกตามระดับการสอน และเพศ เป็นรายอำเภอ ปีการศึกษา 2561</t>
  </si>
  <si>
    <t>มัธยมศึกษาต้น</t>
  </si>
  <si>
    <t>มัธยมศึกษาปลาย</t>
  </si>
  <si>
    <t>กรมส่งเสริมการปกครองส่วนท้องถิ่น</t>
  </si>
  <si>
    <t>โรงเรียนสาธิตมหาวิทยาลัยราชภัฏพระนครศรีอยุธยา </t>
  </si>
  <si>
    <t>โรงเรียนวัดนิเวศธรรมประวัติ</t>
  </si>
  <si>
    <t>สำนักงานเขตพื้นที่การศึกษาประถมศึกษา พระนครศรีอยุธยา เขต1 , 2</t>
  </si>
  <si>
    <t>สำนักงานเขตพื้นที่การศึกษามัธยมศึกษาเขต 3 (พระนครศรีอยุธยา-นนทบุรี)</t>
  </si>
  <si>
    <t>สถาบันการศึกษาสังกัด สนง.คณะกรรมการส่งเสริมการศึกษาเอกชนภายในจังหวัด พระนครศรีอยุธยา</t>
  </si>
  <si>
    <t>The Laboratory School Phra Nakhon Si Ayutthaya Rajabhat University </t>
  </si>
  <si>
    <t>Wat Niwet Thammprawat School</t>
  </si>
  <si>
    <t>Phra Nakhon Si Ayutthaya Primary Educational Service Area Office, Area 1 , 2</t>
  </si>
  <si>
    <t>Phra Nakhon Si Ayutthaya - Nonthaburi Secondary Educational Service Area Office, Area 3</t>
  </si>
  <si>
    <t>Education institute of Office of the Private Education Commission in Phra Nakhon Si Ayutthaya Province.</t>
  </si>
  <si>
    <t>Department of Local Administration.</t>
  </si>
  <si>
    <t xml:space="preserve">    ที่มา :</t>
  </si>
  <si>
    <t xml:space="preserve">Source :  </t>
  </si>
  <si>
    <t xml:space="preserve">   หมายเหตุ : รวมข้อมูลส่วนราชการอื่น ได้แก่ </t>
  </si>
  <si>
    <t xml:space="preserve">   Note : </t>
  </si>
  <si>
    <t>Included data from other government organizations;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</si>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</sst>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9" formatCode="_(* #,##0_);_(* \(#,##0\);_(* &quot;-&quot;??_);_(@_)"/>
  </numFmts>
  <fonts count="10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14"/>
      <name val="Cordia New"/>
      <charset val="222"/>
    </font>
    <font>
      <sz val="14"/>
      <name val="Cordia New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7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1" fillId="0" borderId="0" xfId="0" applyFont="1" applyBorder="1"/>
    <xf numFmtId="0" fontId="6" fillId="0" borderId="0" xfId="0" applyFont="1"/>
    <xf numFmtId="0" fontId="6" fillId="0" borderId="0" xfId="0" applyFont="1" applyBorder="1"/>
    <xf numFmtId="0" fontId="3" fillId="0" borderId="0" xfId="0" applyFont="1" applyBorder="1" applyAlignment="1">
      <alignment horizontal="left" indent="1"/>
    </xf>
    <xf numFmtId="0" fontId="6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6" xfId="0" applyFont="1" applyBorder="1"/>
    <xf numFmtId="0" fontId="3" fillId="0" borderId="0" xfId="0" applyFont="1" applyBorder="1" applyAlignment="1">
      <alignment horizontal="left"/>
    </xf>
    <xf numFmtId="0" fontId="2" fillId="0" borderId="0" xfId="0" applyFont="1" applyAlignment="1">
      <alignment vertical="center"/>
    </xf>
    <xf numFmtId="0" fontId="4" fillId="0" borderId="0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1" fillId="0" borderId="5" xfId="0" applyFont="1" applyBorder="1"/>
    <xf numFmtId="0" fontId="1" fillId="0" borderId="12" xfId="0" applyFont="1" applyBorder="1"/>
    <xf numFmtId="0" fontId="1" fillId="0" borderId="4" xfId="0" applyFont="1" applyBorder="1"/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/>
    <xf numFmtId="0" fontId="9" fillId="0" borderId="0" xfId="0" applyFont="1"/>
    <xf numFmtId="0" fontId="9" fillId="0" borderId="0" xfId="0" applyFont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169" fontId="4" fillId="0" borderId="13" xfId="4" applyNumberFormat="1" applyFont="1" applyFill="1" applyBorder="1"/>
    <xf numFmtId="169" fontId="4" fillId="0" borderId="1" xfId="4" applyNumberFormat="1" applyFont="1" applyFill="1" applyBorder="1"/>
    <xf numFmtId="169" fontId="2" fillId="0" borderId="0" xfId="0" applyNumberFormat="1" applyFont="1"/>
    <xf numFmtId="169" fontId="4" fillId="0" borderId="13" xfId="0" applyNumberFormat="1" applyFont="1" applyBorder="1" applyAlignment="1">
      <alignment vertical="center"/>
    </xf>
    <xf numFmtId="169" fontId="4" fillId="0" borderId="1" xfId="0" applyNumberFormat="1" applyFont="1" applyBorder="1" applyAlignment="1">
      <alignment vertical="center"/>
    </xf>
    <xf numFmtId="169" fontId="5" fillId="0" borderId="13" xfId="0" applyNumberFormat="1" applyFont="1" applyBorder="1" applyAlignment="1">
      <alignment vertical="center"/>
    </xf>
    <xf numFmtId="169" fontId="5" fillId="0" borderId="1" xfId="0" applyNumberFormat="1" applyFont="1" applyBorder="1" applyAlignment="1">
      <alignment vertical="center"/>
    </xf>
    <xf numFmtId="0" fontId="4" fillId="0" borderId="0" xfId="0" applyFont="1" applyBorder="1" applyAlignment="1">
      <alignment horizontal="right"/>
    </xf>
    <xf numFmtId="0" fontId="4" fillId="0" borderId="0" xfId="0" applyFont="1" applyBorder="1" applyAlignme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5">
    <cellStyle name="Comma" xfId="4" builtinId="3"/>
    <cellStyle name="Comma 2" xfId="2"/>
    <cellStyle name="Comma 3" xfId="3"/>
    <cellStyle name="Normal" xfId="0" builtinId="0"/>
    <cellStyle name="เครื่องหมายจุลภา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35"/>
  <sheetViews>
    <sheetView showGridLines="0" tabSelected="1" topLeftCell="A4" zoomScale="110" zoomScaleNormal="110" zoomScalePageLayoutView="80" workbookViewId="0">
      <selection activeCell="H15" sqref="H15"/>
    </sheetView>
  </sheetViews>
  <sheetFormatPr defaultColWidth="6.28515625" defaultRowHeight="18.75" x14ac:dyDescent="0.3"/>
  <cols>
    <col min="1" max="1" width="1.7109375" style="2" customWidth="1"/>
    <col min="2" max="2" width="6.140625" style="2" customWidth="1"/>
    <col min="3" max="3" width="4.28515625" style="2" customWidth="1"/>
    <col min="4" max="4" width="4.5703125" style="2" customWidth="1"/>
    <col min="5" max="19" width="7.7109375" style="2" customWidth="1"/>
    <col min="20" max="20" width="23.42578125" style="2" customWidth="1"/>
    <col min="21" max="253" width="6.28515625" style="2"/>
    <col min="254" max="254" width="1.7109375" style="2" customWidth="1"/>
    <col min="255" max="255" width="5.85546875" style="2" customWidth="1"/>
    <col min="256" max="256" width="4.140625" style="2" customWidth="1"/>
    <col min="257" max="257" width="9.7109375" style="2" customWidth="1"/>
    <col min="258" max="269" width="8.28515625" style="2" customWidth="1"/>
    <col min="270" max="270" width="21.7109375" style="2" customWidth="1"/>
    <col min="271" max="271" width="2.28515625" style="2" customWidth="1"/>
    <col min="272" max="272" width="4.5703125" style="2" customWidth="1"/>
    <col min="273" max="509" width="6.28515625" style="2"/>
    <col min="510" max="510" width="1.7109375" style="2" customWidth="1"/>
    <col min="511" max="511" width="5.85546875" style="2" customWidth="1"/>
    <col min="512" max="512" width="4.140625" style="2" customWidth="1"/>
    <col min="513" max="513" width="9.7109375" style="2" customWidth="1"/>
    <col min="514" max="525" width="8.28515625" style="2" customWidth="1"/>
    <col min="526" max="526" width="21.7109375" style="2" customWidth="1"/>
    <col min="527" max="527" width="2.28515625" style="2" customWidth="1"/>
    <col min="528" max="528" width="4.5703125" style="2" customWidth="1"/>
    <col min="529" max="765" width="6.28515625" style="2"/>
    <col min="766" max="766" width="1.7109375" style="2" customWidth="1"/>
    <col min="767" max="767" width="5.85546875" style="2" customWidth="1"/>
    <col min="768" max="768" width="4.140625" style="2" customWidth="1"/>
    <col min="769" max="769" width="9.7109375" style="2" customWidth="1"/>
    <col min="770" max="781" width="8.28515625" style="2" customWidth="1"/>
    <col min="782" max="782" width="21.7109375" style="2" customWidth="1"/>
    <col min="783" max="783" width="2.28515625" style="2" customWidth="1"/>
    <col min="784" max="784" width="4.5703125" style="2" customWidth="1"/>
    <col min="785" max="1021" width="6.28515625" style="2"/>
    <col min="1022" max="1022" width="1.7109375" style="2" customWidth="1"/>
    <col min="1023" max="1023" width="5.85546875" style="2" customWidth="1"/>
    <col min="1024" max="1024" width="4.140625" style="2" customWidth="1"/>
    <col min="1025" max="1025" width="9.7109375" style="2" customWidth="1"/>
    <col min="1026" max="1037" width="8.28515625" style="2" customWidth="1"/>
    <col min="1038" max="1038" width="21.7109375" style="2" customWidth="1"/>
    <col min="1039" max="1039" width="2.28515625" style="2" customWidth="1"/>
    <col min="1040" max="1040" width="4.5703125" style="2" customWidth="1"/>
    <col min="1041" max="1277" width="6.28515625" style="2"/>
    <col min="1278" max="1278" width="1.7109375" style="2" customWidth="1"/>
    <col min="1279" max="1279" width="5.85546875" style="2" customWidth="1"/>
    <col min="1280" max="1280" width="4.140625" style="2" customWidth="1"/>
    <col min="1281" max="1281" width="9.7109375" style="2" customWidth="1"/>
    <col min="1282" max="1293" width="8.28515625" style="2" customWidth="1"/>
    <col min="1294" max="1294" width="21.7109375" style="2" customWidth="1"/>
    <col min="1295" max="1295" width="2.28515625" style="2" customWidth="1"/>
    <col min="1296" max="1296" width="4.5703125" style="2" customWidth="1"/>
    <col min="1297" max="1533" width="6.28515625" style="2"/>
    <col min="1534" max="1534" width="1.7109375" style="2" customWidth="1"/>
    <col min="1535" max="1535" width="5.85546875" style="2" customWidth="1"/>
    <col min="1536" max="1536" width="4.140625" style="2" customWidth="1"/>
    <col min="1537" max="1537" width="9.7109375" style="2" customWidth="1"/>
    <col min="1538" max="1549" width="8.28515625" style="2" customWidth="1"/>
    <col min="1550" max="1550" width="21.7109375" style="2" customWidth="1"/>
    <col min="1551" max="1551" width="2.28515625" style="2" customWidth="1"/>
    <col min="1552" max="1552" width="4.5703125" style="2" customWidth="1"/>
    <col min="1553" max="1789" width="6.28515625" style="2"/>
    <col min="1790" max="1790" width="1.7109375" style="2" customWidth="1"/>
    <col min="1791" max="1791" width="5.85546875" style="2" customWidth="1"/>
    <col min="1792" max="1792" width="4.140625" style="2" customWidth="1"/>
    <col min="1793" max="1793" width="9.7109375" style="2" customWidth="1"/>
    <col min="1794" max="1805" width="8.28515625" style="2" customWidth="1"/>
    <col min="1806" max="1806" width="21.7109375" style="2" customWidth="1"/>
    <col min="1807" max="1807" width="2.28515625" style="2" customWidth="1"/>
    <col min="1808" max="1808" width="4.5703125" style="2" customWidth="1"/>
    <col min="1809" max="2045" width="6.28515625" style="2"/>
    <col min="2046" max="2046" width="1.7109375" style="2" customWidth="1"/>
    <col min="2047" max="2047" width="5.85546875" style="2" customWidth="1"/>
    <col min="2048" max="2048" width="4.140625" style="2" customWidth="1"/>
    <col min="2049" max="2049" width="9.7109375" style="2" customWidth="1"/>
    <col min="2050" max="2061" width="8.28515625" style="2" customWidth="1"/>
    <col min="2062" max="2062" width="21.7109375" style="2" customWidth="1"/>
    <col min="2063" max="2063" width="2.28515625" style="2" customWidth="1"/>
    <col min="2064" max="2064" width="4.5703125" style="2" customWidth="1"/>
    <col min="2065" max="2301" width="6.28515625" style="2"/>
    <col min="2302" max="2302" width="1.7109375" style="2" customWidth="1"/>
    <col min="2303" max="2303" width="5.85546875" style="2" customWidth="1"/>
    <col min="2304" max="2304" width="4.140625" style="2" customWidth="1"/>
    <col min="2305" max="2305" width="9.7109375" style="2" customWidth="1"/>
    <col min="2306" max="2317" width="8.28515625" style="2" customWidth="1"/>
    <col min="2318" max="2318" width="21.7109375" style="2" customWidth="1"/>
    <col min="2319" max="2319" width="2.28515625" style="2" customWidth="1"/>
    <col min="2320" max="2320" width="4.5703125" style="2" customWidth="1"/>
    <col min="2321" max="2557" width="6.28515625" style="2"/>
    <col min="2558" max="2558" width="1.7109375" style="2" customWidth="1"/>
    <col min="2559" max="2559" width="5.85546875" style="2" customWidth="1"/>
    <col min="2560" max="2560" width="4.140625" style="2" customWidth="1"/>
    <col min="2561" max="2561" width="9.7109375" style="2" customWidth="1"/>
    <col min="2562" max="2573" width="8.28515625" style="2" customWidth="1"/>
    <col min="2574" max="2574" width="21.7109375" style="2" customWidth="1"/>
    <col min="2575" max="2575" width="2.28515625" style="2" customWidth="1"/>
    <col min="2576" max="2576" width="4.5703125" style="2" customWidth="1"/>
    <col min="2577" max="2813" width="6.28515625" style="2"/>
    <col min="2814" max="2814" width="1.7109375" style="2" customWidth="1"/>
    <col min="2815" max="2815" width="5.85546875" style="2" customWidth="1"/>
    <col min="2816" max="2816" width="4.140625" style="2" customWidth="1"/>
    <col min="2817" max="2817" width="9.7109375" style="2" customWidth="1"/>
    <col min="2818" max="2829" width="8.28515625" style="2" customWidth="1"/>
    <col min="2830" max="2830" width="21.7109375" style="2" customWidth="1"/>
    <col min="2831" max="2831" width="2.28515625" style="2" customWidth="1"/>
    <col min="2832" max="2832" width="4.5703125" style="2" customWidth="1"/>
    <col min="2833" max="3069" width="6.28515625" style="2"/>
    <col min="3070" max="3070" width="1.7109375" style="2" customWidth="1"/>
    <col min="3071" max="3071" width="5.85546875" style="2" customWidth="1"/>
    <col min="3072" max="3072" width="4.140625" style="2" customWidth="1"/>
    <col min="3073" max="3073" width="9.7109375" style="2" customWidth="1"/>
    <col min="3074" max="3085" width="8.28515625" style="2" customWidth="1"/>
    <col min="3086" max="3086" width="21.7109375" style="2" customWidth="1"/>
    <col min="3087" max="3087" width="2.28515625" style="2" customWidth="1"/>
    <col min="3088" max="3088" width="4.5703125" style="2" customWidth="1"/>
    <col min="3089" max="3325" width="6.28515625" style="2"/>
    <col min="3326" max="3326" width="1.7109375" style="2" customWidth="1"/>
    <col min="3327" max="3327" width="5.85546875" style="2" customWidth="1"/>
    <col min="3328" max="3328" width="4.140625" style="2" customWidth="1"/>
    <col min="3329" max="3329" width="9.7109375" style="2" customWidth="1"/>
    <col min="3330" max="3341" width="8.28515625" style="2" customWidth="1"/>
    <col min="3342" max="3342" width="21.7109375" style="2" customWidth="1"/>
    <col min="3343" max="3343" width="2.28515625" style="2" customWidth="1"/>
    <col min="3344" max="3344" width="4.5703125" style="2" customWidth="1"/>
    <col min="3345" max="3581" width="6.28515625" style="2"/>
    <col min="3582" max="3582" width="1.7109375" style="2" customWidth="1"/>
    <col min="3583" max="3583" width="5.85546875" style="2" customWidth="1"/>
    <col min="3584" max="3584" width="4.140625" style="2" customWidth="1"/>
    <col min="3585" max="3585" width="9.7109375" style="2" customWidth="1"/>
    <col min="3586" max="3597" width="8.28515625" style="2" customWidth="1"/>
    <col min="3598" max="3598" width="21.7109375" style="2" customWidth="1"/>
    <col min="3599" max="3599" width="2.28515625" style="2" customWidth="1"/>
    <col min="3600" max="3600" width="4.5703125" style="2" customWidth="1"/>
    <col min="3601" max="3837" width="6.28515625" style="2"/>
    <col min="3838" max="3838" width="1.7109375" style="2" customWidth="1"/>
    <col min="3839" max="3839" width="5.85546875" style="2" customWidth="1"/>
    <col min="3840" max="3840" width="4.140625" style="2" customWidth="1"/>
    <col min="3841" max="3841" width="9.7109375" style="2" customWidth="1"/>
    <col min="3842" max="3853" width="8.28515625" style="2" customWidth="1"/>
    <col min="3854" max="3854" width="21.7109375" style="2" customWidth="1"/>
    <col min="3855" max="3855" width="2.28515625" style="2" customWidth="1"/>
    <col min="3856" max="3856" width="4.5703125" style="2" customWidth="1"/>
    <col min="3857" max="4093" width="6.28515625" style="2"/>
    <col min="4094" max="4094" width="1.7109375" style="2" customWidth="1"/>
    <col min="4095" max="4095" width="5.85546875" style="2" customWidth="1"/>
    <col min="4096" max="4096" width="4.140625" style="2" customWidth="1"/>
    <col min="4097" max="4097" width="9.7109375" style="2" customWidth="1"/>
    <col min="4098" max="4109" width="8.28515625" style="2" customWidth="1"/>
    <col min="4110" max="4110" width="21.7109375" style="2" customWidth="1"/>
    <col min="4111" max="4111" width="2.28515625" style="2" customWidth="1"/>
    <col min="4112" max="4112" width="4.5703125" style="2" customWidth="1"/>
    <col min="4113" max="4349" width="6.28515625" style="2"/>
    <col min="4350" max="4350" width="1.7109375" style="2" customWidth="1"/>
    <col min="4351" max="4351" width="5.85546875" style="2" customWidth="1"/>
    <col min="4352" max="4352" width="4.140625" style="2" customWidth="1"/>
    <col min="4353" max="4353" width="9.7109375" style="2" customWidth="1"/>
    <col min="4354" max="4365" width="8.28515625" style="2" customWidth="1"/>
    <col min="4366" max="4366" width="21.7109375" style="2" customWidth="1"/>
    <col min="4367" max="4367" width="2.28515625" style="2" customWidth="1"/>
    <col min="4368" max="4368" width="4.5703125" style="2" customWidth="1"/>
    <col min="4369" max="4605" width="6.28515625" style="2"/>
    <col min="4606" max="4606" width="1.7109375" style="2" customWidth="1"/>
    <col min="4607" max="4607" width="5.85546875" style="2" customWidth="1"/>
    <col min="4608" max="4608" width="4.140625" style="2" customWidth="1"/>
    <col min="4609" max="4609" width="9.7109375" style="2" customWidth="1"/>
    <col min="4610" max="4621" width="8.28515625" style="2" customWidth="1"/>
    <col min="4622" max="4622" width="21.7109375" style="2" customWidth="1"/>
    <col min="4623" max="4623" width="2.28515625" style="2" customWidth="1"/>
    <col min="4624" max="4624" width="4.5703125" style="2" customWidth="1"/>
    <col min="4625" max="4861" width="6.28515625" style="2"/>
    <col min="4862" max="4862" width="1.7109375" style="2" customWidth="1"/>
    <col min="4863" max="4863" width="5.85546875" style="2" customWidth="1"/>
    <col min="4864" max="4864" width="4.140625" style="2" customWidth="1"/>
    <col min="4865" max="4865" width="9.7109375" style="2" customWidth="1"/>
    <col min="4866" max="4877" width="8.28515625" style="2" customWidth="1"/>
    <col min="4878" max="4878" width="21.7109375" style="2" customWidth="1"/>
    <col min="4879" max="4879" width="2.28515625" style="2" customWidth="1"/>
    <col min="4880" max="4880" width="4.5703125" style="2" customWidth="1"/>
    <col min="4881" max="5117" width="6.28515625" style="2"/>
    <col min="5118" max="5118" width="1.7109375" style="2" customWidth="1"/>
    <col min="5119" max="5119" width="5.85546875" style="2" customWidth="1"/>
    <col min="5120" max="5120" width="4.140625" style="2" customWidth="1"/>
    <col min="5121" max="5121" width="9.7109375" style="2" customWidth="1"/>
    <col min="5122" max="5133" width="8.28515625" style="2" customWidth="1"/>
    <col min="5134" max="5134" width="21.7109375" style="2" customWidth="1"/>
    <col min="5135" max="5135" width="2.28515625" style="2" customWidth="1"/>
    <col min="5136" max="5136" width="4.5703125" style="2" customWidth="1"/>
    <col min="5137" max="5373" width="6.28515625" style="2"/>
    <col min="5374" max="5374" width="1.7109375" style="2" customWidth="1"/>
    <col min="5375" max="5375" width="5.85546875" style="2" customWidth="1"/>
    <col min="5376" max="5376" width="4.140625" style="2" customWidth="1"/>
    <col min="5377" max="5377" width="9.7109375" style="2" customWidth="1"/>
    <col min="5378" max="5389" width="8.28515625" style="2" customWidth="1"/>
    <col min="5390" max="5390" width="21.7109375" style="2" customWidth="1"/>
    <col min="5391" max="5391" width="2.28515625" style="2" customWidth="1"/>
    <col min="5392" max="5392" width="4.5703125" style="2" customWidth="1"/>
    <col min="5393" max="5629" width="6.28515625" style="2"/>
    <col min="5630" max="5630" width="1.7109375" style="2" customWidth="1"/>
    <col min="5631" max="5631" width="5.85546875" style="2" customWidth="1"/>
    <col min="5632" max="5632" width="4.140625" style="2" customWidth="1"/>
    <col min="5633" max="5633" width="9.7109375" style="2" customWidth="1"/>
    <col min="5634" max="5645" width="8.28515625" style="2" customWidth="1"/>
    <col min="5646" max="5646" width="21.7109375" style="2" customWidth="1"/>
    <col min="5647" max="5647" width="2.28515625" style="2" customWidth="1"/>
    <col min="5648" max="5648" width="4.5703125" style="2" customWidth="1"/>
    <col min="5649" max="5885" width="6.28515625" style="2"/>
    <col min="5886" max="5886" width="1.7109375" style="2" customWidth="1"/>
    <col min="5887" max="5887" width="5.85546875" style="2" customWidth="1"/>
    <col min="5888" max="5888" width="4.140625" style="2" customWidth="1"/>
    <col min="5889" max="5889" width="9.7109375" style="2" customWidth="1"/>
    <col min="5890" max="5901" width="8.28515625" style="2" customWidth="1"/>
    <col min="5902" max="5902" width="21.7109375" style="2" customWidth="1"/>
    <col min="5903" max="5903" width="2.28515625" style="2" customWidth="1"/>
    <col min="5904" max="5904" width="4.5703125" style="2" customWidth="1"/>
    <col min="5905" max="6141" width="6.28515625" style="2"/>
    <col min="6142" max="6142" width="1.7109375" style="2" customWidth="1"/>
    <col min="6143" max="6143" width="5.85546875" style="2" customWidth="1"/>
    <col min="6144" max="6144" width="4.140625" style="2" customWidth="1"/>
    <col min="6145" max="6145" width="9.7109375" style="2" customWidth="1"/>
    <col min="6146" max="6157" width="8.28515625" style="2" customWidth="1"/>
    <col min="6158" max="6158" width="21.7109375" style="2" customWidth="1"/>
    <col min="6159" max="6159" width="2.28515625" style="2" customWidth="1"/>
    <col min="6160" max="6160" width="4.5703125" style="2" customWidth="1"/>
    <col min="6161" max="6397" width="6.28515625" style="2"/>
    <col min="6398" max="6398" width="1.7109375" style="2" customWidth="1"/>
    <col min="6399" max="6399" width="5.85546875" style="2" customWidth="1"/>
    <col min="6400" max="6400" width="4.140625" style="2" customWidth="1"/>
    <col min="6401" max="6401" width="9.7109375" style="2" customWidth="1"/>
    <col min="6402" max="6413" width="8.28515625" style="2" customWidth="1"/>
    <col min="6414" max="6414" width="21.7109375" style="2" customWidth="1"/>
    <col min="6415" max="6415" width="2.28515625" style="2" customWidth="1"/>
    <col min="6416" max="6416" width="4.5703125" style="2" customWidth="1"/>
    <col min="6417" max="6653" width="6.28515625" style="2"/>
    <col min="6654" max="6654" width="1.7109375" style="2" customWidth="1"/>
    <col min="6655" max="6655" width="5.85546875" style="2" customWidth="1"/>
    <col min="6656" max="6656" width="4.140625" style="2" customWidth="1"/>
    <col min="6657" max="6657" width="9.7109375" style="2" customWidth="1"/>
    <col min="6658" max="6669" width="8.28515625" style="2" customWidth="1"/>
    <col min="6670" max="6670" width="21.7109375" style="2" customWidth="1"/>
    <col min="6671" max="6671" width="2.28515625" style="2" customWidth="1"/>
    <col min="6672" max="6672" width="4.5703125" style="2" customWidth="1"/>
    <col min="6673" max="6909" width="6.28515625" style="2"/>
    <col min="6910" max="6910" width="1.7109375" style="2" customWidth="1"/>
    <col min="6911" max="6911" width="5.85546875" style="2" customWidth="1"/>
    <col min="6912" max="6912" width="4.140625" style="2" customWidth="1"/>
    <col min="6913" max="6913" width="9.7109375" style="2" customWidth="1"/>
    <col min="6914" max="6925" width="8.28515625" style="2" customWidth="1"/>
    <col min="6926" max="6926" width="21.7109375" style="2" customWidth="1"/>
    <col min="6927" max="6927" width="2.28515625" style="2" customWidth="1"/>
    <col min="6928" max="6928" width="4.5703125" style="2" customWidth="1"/>
    <col min="6929" max="7165" width="6.28515625" style="2"/>
    <col min="7166" max="7166" width="1.7109375" style="2" customWidth="1"/>
    <col min="7167" max="7167" width="5.85546875" style="2" customWidth="1"/>
    <col min="7168" max="7168" width="4.140625" style="2" customWidth="1"/>
    <col min="7169" max="7169" width="9.7109375" style="2" customWidth="1"/>
    <col min="7170" max="7181" width="8.28515625" style="2" customWidth="1"/>
    <col min="7182" max="7182" width="21.7109375" style="2" customWidth="1"/>
    <col min="7183" max="7183" width="2.28515625" style="2" customWidth="1"/>
    <col min="7184" max="7184" width="4.5703125" style="2" customWidth="1"/>
    <col min="7185" max="7421" width="6.28515625" style="2"/>
    <col min="7422" max="7422" width="1.7109375" style="2" customWidth="1"/>
    <col min="7423" max="7423" width="5.85546875" style="2" customWidth="1"/>
    <col min="7424" max="7424" width="4.140625" style="2" customWidth="1"/>
    <col min="7425" max="7425" width="9.7109375" style="2" customWidth="1"/>
    <col min="7426" max="7437" width="8.28515625" style="2" customWidth="1"/>
    <col min="7438" max="7438" width="21.7109375" style="2" customWidth="1"/>
    <col min="7439" max="7439" width="2.28515625" style="2" customWidth="1"/>
    <col min="7440" max="7440" width="4.5703125" style="2" customWidth="1"/>
    <col min="7441" max="7677" width="6.28515625" style="2"/>
    <col min="7678" max="7678" width="1.7109375" style="2" customWidth="1"/>
    <col min="7679" max="7679" width="5.85546875" style="2" customWidth="1"/>
    <col min="7680" max="7680" width="4.140625" style="2" customWidth="1"/>
    <col min="7681" max="7681" width="9.7109375" style="2" customWidth="1"/>
    <col min="7682" max="7693" width="8.28515625" style="2" customWidth="1"/>
    <col min="7694" max="7694" width="21.7109375" style="2" customWidth="1"/>
    <col min="7695" max="7695" width="2.28515625" style="2" customWidth="1"/>
    <col min="7696" max="7696" width="4.5703125" style="2" customWidth="1"/>
    <col min="7697" max="7933" width="6.28515625" style="2"/>
    <col min="7934" max="7934" width="1.7109375" style="2" customWidth="1"/>
    <col min="7935" max="7935" width="5.85546875" style="2" customWidth="1"/>
    <col min="7936" max="7936" width="4.140625" style="2" customWidth="1"/>
    <col min="7937" max="7937" width="9.7109375" style="2" customWidth="1"/>
    <col min="7938" max="7949" width="8.28515625" style="2" customWidth="1"/>
    <col min="7950" max="7950" width="21.7109375" style="2" customWidth="1"/>
    <col min="7951" max="7951" width="2.28515625" style="2" customWidth="1"/>
    <col min="7952" max="7952" width="4.5703125" style="2" customWidth="1"/>
    <col min="7953" max="8189" width="6.28515625" style="2"/>
    <col min="8190" max="8190" width="1.7109375" style="2" customWidth="1"/>
    <col min="8191" max="8191" width="5.85546875" style="2" customWidth="1"/>
    <col min="8192" max="8192" width="4.140625" style="2" customWidth="1"/>
    <col min="8193" max="8193" width="9.7109375" style="2" customWidth="1"/>
    <col min="8194" max="8205" width="8.28515625" style="2" customWidth="1"/>
    <col min="8206" max="8206" width="21.7109375" style="2" customWidth="1"/>
    <col min="8207" max="8207" width="2.28515625" style="2" customWidth="1"/>
    <col min="8208" max="8208" width="4.5703125" style="2" customWidth="1"/>
    <col min="8209" max="8445" width="6.28515625" style="2"/>
    <col min="8446" max="8446" width="1.7109375" style="2" customWidth="1"/>
    <col min="8447" max="8447" width="5.85546875" style="2" customWidth="1"/>
    <col min="8448" max="8448" width="4.140625" style="2" customWidth="1"/>
    <col min="8449" max="8449" width="9.7109375" style="2" customWidth="1"/>
    <col min="8450" max="8461" width="8.28515625" style="2" customWidth="1"/>
    <col min="8462" max="8462" width="21.7109375" style="2" customWidth="1"/>
    <col min="8463" max="8463" width="2.28515625" style="2" customWidth="1"/>
    <col min="8464" max="8464" width="4.5703125" style="2" customWidth="1"/>
    <col min="8465" max="8701" width="6.28515625" style="2"/>
    <col min="8702" max="8702" width="1.7109375" style="2" customWidth="1"/>
    <col min="8703" max="8703" width="5.85546875" style="2" customWidth="1"/>
    <col min="8704" max="8704" width="4.140625" style="2" customWidth="1"/>
    <col min="8705" max="8705" width="9.7109375" style="2" customWidth="1"/>
    <col min="8706" max="8717" width="8.28515625" style="2" customWidth="1"/>
    <col min="8718" max="8718" width="21.7109375" style="2" customWidth="1"/>
    <col min="8719" max="8719" width="2.28515625" style="2" customWidth="1"/>
    <col min="8720" max="8720" width="4.5703125" style="2" customWidth="1"/>
    <col min="8721" max="8957" width="6.28515625" style="2"/>
    <col min="8958" max="8958" width="1.7109375" style="2" customWidth="1"/>
    <col min="8959" max="8959" width="5.85546875" style="2" customWidth="1"/>
    <col min="8960" max="8960" width="4.140625" style="2" customWidth="1"/>
    <col min="8961" max="8961" width="9.7109375" style="2" customWidth="1"/>
    <col min="8962" max="8973" width="8.28515625" style="2" customWidth="1"/>
    <col min="8974" max="8974" width="21.7109375" style="2" customWidth="1"/>
    <col min="8975" max="8975" width="2.28515625" style="2" customWidth="1"/>
    <col min="8976" max="8976" width="4.5703125" style="2" customWidth="1"/>
    <col min="8977" max="9213" width="6.28515625" style="2"/>
    <col min="9214" max="9214" width="1.7109375" style="2" customWidth="1"/>
    <col min="9215" max="9215" width="5.85546875" style="2" customWidth="1"/>
    <col min="9216" max="9216" width="4.140625" style="2" customWidth="1"/>
    <col min="9217" max="9217" width="9.7109375" style="2" customWidth="1"/>
    <col min="9218" max="9229" width="8.28515625" style="2" customWidth="1"/>
    <col min="9230" max="9230" width="21.7109375" style="2" customWidth="1"/>
    <col min="9231" max="9231" width="2.28515625" style="2" customWidth="1"/>
    <col min="9232" max="9232" width="4.5703125" style="2" customWidth="1"/>
    <col min="9233" max="9469" width="6.28515625" style="2"/>
    <col min="9470" max="9470" width="1.7109375" style="2" customWidth="1"/>
    <col min="9471" max="9471" width="5.85546875" style="2" customWidth="1"/>
    <col min="9472" max="9472" width="4.140625" style="2" customWidth="1"/>
    <col min="9473" max="9473" width="9.7109375" style="2" customWidth="1"/>
    <col min="9474" max="9485" width="8.28515625" style="2" customWidth="1"/>
    <col min="9486" max="9486" width="21.7109375" style="2" customWidth="1"/>
    <col min="9487" max="9487" width="2.28515625" style="2" customWidth="1"/>
    <col min="9488" max="9488" width="4.5703125" style="2" customWidth="1"/>
    <col min="9489" max="9725" width="6.28515625" style="2"/>
    <col min="9726" max="9726" width="1.7109375" style="2" customWidth="1"/>
    <col min="9727" max="9727" width="5.85546875" style="2" customWidth="1"/>
    <col min="9728" max="9728" width="4.140625" style="2" customWidth="1"/>
    <col min="9729" max="9729" width="9.7109375" style="2" customWidth="1"/>
    <col min="9730" max="9741" width="8.28515625" style="2" customWidth="1"/>
    <col min="9742" max="9742" width="21.7109375" style="2" customWidth="1"/>
    <col min="9743" max="9743" width="2.28515625" style="2" customWidth="1"/>
    <col min="9744" max="9744" width="4.5703125" style="2" customWidth="1"/>
    <col min="9745" max="9981" width="6.28515625" style="2"/>
    <col min="9982" max="9982" width="1.7109375" style="2" customWidth="1"/>
    <col min="9983" max="9983" width="5.85546875" style="2" customWidth="1"/>
    <col min="9984" max="9984" width="4.140625" style="2" customWidth="1"/>
    <col min="9985" max="9985" width="9.7109375" style="2" customWidth="1"/>
    <col min="9986" max="9997" width="8.28515625" style="2" customWidth="1"/>
    <col min="9998" max="9998" width="21.7109375" style="2" customWidth="1"/>
    <col min="9999" max="9999" width="2.28515625" style="2" customWidth="1"/>
    <col min="10000" max="10000" width="4.5703125" style="2" customWidth="1"/>
    <col min="10001" max="10237" width="6.28515625" style="2"/>
    <col min="10238" max="10238" width="1.7109375" style="2" customWidth="1"/>
    <col min="10239" max="10239" width="5.85546875" style="2" customWidth="1"/>
    <col min="10240" max="10240" width="4.140625" style="2" customWidth="1"/>
    <col min="10241" max="10241" width="9.7109375" style="2" customWidth="1"/>
    <col min="10242" max="10253" width="8.28515625" style="2" customWidth="1"/>
    <col min="10254" max="10254" width="21.7109375" style="2" customWidth="1"/>
    <col min="10255" max="10255" width="2.28515625" style="2" customWidth="1"/>
    <col min="10256" max="10256" width="4.5703125" style="2" customWidth="1"/>
    <col min="10257" max="10493" width="6.28515625" style="2"/>
    <col min="10494" max="10494" width="1.7109375" style="2" customWidth="1"/>
    <col min="10495" max="10495" width="5.85546875" style="2" customWidth="1"/>
    <col min="10496" max="10496" width="4.140625" style="2" customWidth="1"/>
    <col min="10497" max="10497" width="9.7109375" style="2" customWidth="1"/>
    <col min="10498" max="10509" width="8.28515625" style="2" customWidth="1"/>
    <col min="10510" max="10510" width="21.7109375" style="2" customWidth="1"/>
    <col min="10511" max="10511" width="2.28515625" style="2" customWidth="1"/>
    <col min="10512" max="10512" width="4.5703125" style="2" customWidth="1"/>
    <col min="10513" max="10749" width="6.28515625" style="2"/>
    <col min="10750" max="10750" width="1.7109375" style="2" customWidth="1"/>
    <col min="10751" max="10751" width="5.85546875" style="2" customWidth="1"/>
    <col min="10752" max="10752" width="4.140625" style="2" customWidth="1"/>
    <col min="10753" max="10753" width="9.7109375" style="2" customWidth="1"/>
    <col min="10754" max="10765" width="8.28515625" style="2" customWidth="1"/>
    <col min="10766" max="10766" width="21.7109375" style="2" customWidth="1"/>
    <col min="10767" max="10767" width="2.28515625" style="2" customWidth="1"/>
    <col min="10768" max="10768" width="4.5703125" style="2" customWidth="1"/>
    <col min="10769" max="11005" width="6.28515625" style="2"/>
    <col min="11006" max="11006" width="1.7109375" style="2" customWidth="1"/>
    <col min="11007" max="11007" width="5.85546875" style="2" customWidth="1"/>
    <col min="11008" max="11008" width="4.140625" style="2" customWidth="1"/>
    <col min="11009" max="11009" width="9.7109375" style="2" customWidth="1"/>
    <col min="11010" max="11021" width="8.28515625" style="2" customWidth="1"/>
    <col min="11022" max="11022" width="21.7109375" style="2" customWidth="1"/>
    <col min="11023" max="11023" width="2.28515625" style="2" customWidth="1"/>
    <col min="11024" max="11024" width="4.5703125" style="2" customWidth="1"/>
    <col min="11025" max="11261" width="6.28515625" style="2"/>
    <col min="11262" max="11262" width="1.7109375" style="2" customWidth="1"/>
    <col min="11263" max="11263" width="5.85546875" style="2" customWidth="1"/>
    <col min="11264" max="11264" width="4.140625" style="2" customWidth="1"/>
    <col min="11265" max="11265" width="9.7109375" style="2" customWidth="1"/>
    <col min="11266" max="11277" width="8.28515625" style="2" customWidth="1"/>
    <col min="11278" max="11278" width="21.7109375" style="2" customWidth="1"/>
    <col min="11279" max="11279" width="2.28515625" style="2" customWidth="1"/>
    <col min="11280" max="11280" width="4.5703125" style="2" customWidth="1"/>
    <col min="11281" max="11517" width="6.28515625" style="2"/>
    <col min="11518" max="11518" width="1.7109375" style="2" customWidth="1"/>
    <col min="11519" max="11519" width="5.85546875" style="2" customWidth="1"/>
    <col min="11520" max="11520" width="4.140625" style="2" customWidth="1"/>
    <col min="11521" max="11521" width="9.7109375" style="2" customWidth="1"/>
    <col min="11522" max="11533" width="8.28515625" style="2" customWidth="1"/>
    <col min="11534" max="11534" width="21.7109375" style="2" customWidth="1"/>
    <col min="11535" max="11535" width="2.28515625" style="2" customWidth="1"/>
    <col min="11536" max="11536" width="4.5703125" style="2" customWidth="1"/>
    <col min="11537" max="11773" width="6.28515625" style="2"/>
    <col min="11774" max="11774" width="1.7109375" style="2" customWidth="1"/>
    <col min="11775" max="11775" width="5.85546875" style="2" customWidth="1"/>
    <col min="11776" max="11776" width="4.140625" style="2" customWidth="1"/>
    <col min="11777" max="11777" width="9.7109375" style="2" customWidth="1"/>
    <col min="11778" max="11789" width="8.28515625" style="2" customWidth="1"/>
    <col min="11790" max="11790" width="21.7109375" style="2" customWidth="1"/>
    <col min="11791" max="11791" width="2.28515625" style="2" customWidth="1"/>
    <col min="11792" max="11792" width="4.5703125" style="2" customWidth="1"/>
    <col min="11793" max="12029" width="6.28515625" style="2"/>
    <col min="12030" max="12030" width="1.7109375" style="2" customWidth="1"/>
    <col min="12031" max="12031" width="5.85546875" style="2" customWidth="1"/>
    <col min="12032" max="12032" width="4.140625" style="2" customWidth="1"/>
    <col min="12033" max="12033" width="9.7109375" style="2" customWidth="1"/>
    <col min="12034" max="12045" width="8.28515625" style="2" customWidth="1"/>
    <col min="12046" max="12046" width="21.7109375" style="2" customWidth="1"/>
    <col min="12047" max="12047" width="2.28515625" style="2" customWidth="1"/>
    <col min="12048" max="12048" width="4.5703125" style="2" customWidth="1"/>
    <col min="12049" max="12285" width="6.28515625" style="2"/>
    <col min="12286" max="12286" width="1.7109375" style="2" customWidth="1"/>
    <col min="12287" max="12287" width="5.85546875" style="2" customWidth="1"/>
    <col min="12288" max="12288" width="4.140625" style="2" customWidth="1"/>
    <col min="12289" max="12289" width="9.7109375" style="2" customWidth="1"/>
    <col min="12290" max="12301" width="8.28515625" style="2" customWidth="1"/>
    <col min="12302" max="12302" width="21.7109375" style="2" customWidth="1"/>
    <col min="12303" max="12303" width="2.28515625" style="2" customWidth="1"/>
    <col min="12304" max="12304" width="4.5703125" style="2" customWidth="1"/>
    <col min="12305" max="12541" width="6.28515625" style="2"/>
    <col min="12542" max="12542" width="1.7109375" style="2" customWidth="1"/>
    <col min="12543" max="12543" width="5.85546875" style="2" customWidth="1"/>
    <col min="12544" max="12544" width="4.140625" style="2" customWidth="1"/>
    <col min="12545" max="12545" width="9.7109375" style="2" customWidth="1"/>
    <col min="12546" max="12557" width="8.28515625" style="2" customWidth="1"/>
    <col min="12558" max="12558" width="21.7109375" style="2" customWidth="1"/>
    <col min="12559" max="12559" width="2.28515625" style="2" customWidth="1"/>
    <col min="12560" max="12560" width="4.5703125" style="2" customWidth="1"/>
    <col min="12561" max="12797" width="6.28515625" style="2"/>
    <col min="12798" max="12798" width="1.7109375" style="2" customWidth="1"/>
    <col min="12799" max="12799" width="5.85546875" style="2" customWidth="1"/>
    <col min="12800" max="12800" width="4.140625" style="2" customWidth="1"/>
    <col min="12801" max="12801" width="9.7109375" style="2" customWidth="1"/>
    <col min="12802" max="12813" width="8.28515625" style="2" customWidth="1"/>
    <col min="12814" max="12814" width="21.7109375" style="2" customWidth="1"/>
    <col min="12815" max="12815" width="2.28515625" style="2" customWidth="1"/>
    <col min="12816" max="12816" width="4.5703125" style="2" customWidth="1"/>
    <col min="12817" max="13053" width="6.28515625" style="2"/>
    <col min="13054" max="13054" width="1.7109375" style="2" customWidth="1"/>
    <col min="13055" max="13055" width="5.85546875" style="2" customWidth="1"/>
    <col min="13056" max="13056" width="4.140625" style="2" customWidth="1"/>
    <col min="13057" max="13057" width="9.7109375" style="2" customWidth="1"/>
    <col min="13058" max="13069" width="8.28515625" style="2" customWidth="1"/>
    <col min="13070" max="13070" width="21.7109375" style="2" customWidth="1"/>
    <col min="13071" max="13071" width="2.28515625" style="2" customWidth="1"/>
    <col min="13072" max="13072" width="4.5703125" style="2" customWidth="1"/>
    <col min="13073" max="13309" width="6.28515625" style="2"/>
    <col min="13310" max="13310" width="1.7109375" style="2" customWidth="1"/>
    <col min="13311" max="13311" width="5.85546875" style="2" customWidth="1"/>
    <col min="13312" max="13312" width="4.140625" style="2" customWidth="1"/>
    <col min="13313" max="13313" width="9.7109375" style="2" customWidth="1"/>
    <col min="13314" max="13325" width="8.28515625" style="2" customWidth="1"/>
    <col min="13326" max="13326" width="21.7109375" style="2" customWidth="1"/>
    <col min="13327" max="13327" width="2.28515625" style="2" customWidth="1"/>
    <col min="13328" max="13328" width="4.5703125" style="2" customWidth="1"/>
    <col min="13329" max="13565" width="6.28515625" style="2"/>
    <col min="13566" max="13566" width="1.7109375" style="2" customWidth="1"/>
    <col min="13567" max="13567" width="5.85546875" style="2" customWidth="1"/>
    <col min="13568" max="13568" width="4.140625" style="2" customWidth="1"/>
    <col min="13569" max="13569" width="9.7109375" style="2" customWidth="1"/>
    <col min="13570" max="13581" width="8.28515625" style="2" customWidth="1"/>
    <col min="13582" max="13582" width="21.7109375" style="2" customWidth="1"/>
    <col min="13583" max="13583" width="2.28515625" style="2" customWidth="1"/>
    <col min="13584" max="13584" width="4.5703125" style="2" customWidth="1"/>
    <col min="13585" max="13821" width="6.28515625" style="2"/>
    <col min="13822" max="13822" width="1.7109375" style="2" customWidth="1"/>
    <col min="13823" max="13823" width="5.85546875" style="2" customWidth="1"/>
    <col min="13824" max="13824" width="4.140625" style="2" customWidth="1"/>
    <col min="13825" max="13825" width="9.7109375" style="2" customWidth="1"/>
    <col min="13826" max="13837" width="8.28515625" style="2" customWidth="1"/>
    <col min="13838" max="13838" width="21.7109375" style="2" customWidth="1"/>
    <col min="13839" max="13839" width="2.28515625" style="2" customWidth="1"/>
    <col min="13840" max="13840" width="4.5703125" style="2" customWidth="1"/>
    <col min="13841" max="14077" width="6.28515625" style="2"/>
    <col min="14078" max="14078" width="1.7109375" style="2" customWidth="1"/>
    <col min="14079" max="14079" width="5.85546875" style="2" customWidth="1"/>
    <col min="14080" max="14080" width="4.140625" style="2" customWidth="1"/>
    <col min="14081" max="14081" width="9.7109375" style="2" customWidth="1"/>
    <col min="14082" max="14093" width="8.28515625" style="2" customWidth="1"/>
    <col min="14094" max="14094" width="21.7109375" style="2" customWidth="1"/>
    <col min="14095" max="14095" width="2.28515625" style="2" customWidth="1"/>
    <col min="14096" max="14096" width="4.5703125" style="2" customWidth="1"/>
    <col min="14097" max="14333" width="6.28515625" style="2"/>
    <col min="14334" max="14334" width="1.7109375" style="2" customWidth="1"/>
    <col min="14335" max="14335" width="5.85546875" style="2" customWidth="1"/>
    <col min="14336" max="14336" width="4.140625" style="2" customWidth="1"/>
    <col min="14337" max="14337" width="9.7109375" style="2" customWidth="1"/>
    <col min="14338" max="14349" width="8.28515625" style="2" customWidth="1"/>
    <col min="14350" max="14350" width="21.7109375" style="2" customWidth="1"/>
    <col min="14351" max="14351" width="2.28515625" style="2" customWidth="1"/>
    <col min="14352" max="14352" width="4.5703125" style="2" customWidth="1"/>
    <col min="14353" max="14589" width="6.28515625" style="2"/>
    <col min="14590" max="14590" width="1.7109375" style="2" customWidth="1"/>
    <col min="14591" max="14591" width="5.85546875" style="2" customWidth="1"/>
    <col min="14592" max="14592" width="4.140625" style="2" customWidth="1"/>
    <col min="14593" max="14593" width="9.7109375" style="2" customWidth="1"/>
    <col min="14594" max="14605" width="8.28515625" style="2" customWidth="1"/>
    <col min="14606" max="14606" width="21.7109375" style="2" customWidth="1"/>
    <col min="14607" max="14607" width="2.28515625" style="2" customWidth="1"/>
    <col min="14608" max="14608" width="4.5703125" style="2" customWidth="1"/>
    <col min="14609" max="14845" width="6.28515625" style="2"/>
    <col min="14846" max="14846" width="1.7109375" style="2" customWidth="1"/>
    <col min="14847" max="14847" width="5.85546875" style="2" customWidth="1"/>
    <col min="14848" max="14848" width="4.140625" style="2" customWidth="1"/>
    <col min="14849" max="14849" width="9.7109375" style="2" customWidth="1"/>
    <col min="14850" max="14861" width="8.28515625" style="2" customWidth="1"/>
    <col min="14862" max="14862" width="21.7109375" style="2" customWidth="1"/>
    <col min="14863" max="14863" width="2.28515625" style="2" customWidth="1"/>
    <col min="14864" max="14864" width="4.5703125" style="2" customWidth="1"/>
    <col min="14865" max="15101" width="6.28515625" style="2"/>
    <col min="15102" max="15102" width="1.7109375" style="2" customWidth="1"/>
    <col min="15103" max="15103" width="5.85546875" style="2" customWidth="1"/>
    <col min="15104" max="15104" width="4.140625" style="2" customWidth="1"/>
    <col min="15105" max="15105" width="9.7109375" style="2" customWidth="1"/>
    <col min="15106" max="15117" width="8.28515625" style="2" customWidth="1"/>
    <col min="15118" max="15118" width="21.7109375" style="2" customWidth="1"/>
    <col min="15119" max="15119" width="2.28515625" style="2" customWidth="1"/>
    <col min="15120" max="15120" width="4.5703125" style="2" customWidth="1"/>
    <col min="15121" max="15357" width="6.28515625" style="2"/>
    <col min="15358" max="15358" width="1.7109375" style="2" customWidth="1"/>
    <col min="15359" max="15359" width="5.85546875" style="2" customWidth="1"/>
    <col min="15360" max="15360" width="4.140625" style="2" customWidth="1"/>
    <col min="15361" max="15361" width="9.7109375" style="2" customWidth="1"/>
    <col min="15362" max="15373" width="8.28515625" style="2" customWidth="1"/>
    <col min="15374" max="15374" width="21.7109375" style="2" customWidth="1"/>
    <col min="15375" max="15375" width="2.28515625" style="2" customWidth="1"/>
    <col min="15376" max="15376" width="4.5703125" style="2" customWidth="1"/>
    <col min="15377" max="15613" width="6.28515625" style="2"/>
    <col min="15614" max="15614" width="1.7109375" style="2" customWidth="1"/>
    <col min="15615" max="15615" width="5.85546875" style="2" customWidth="1"/>
    <col min="15616" max="15616" width="4.140625" style="2" customWidth="1"/>
    <col min="15617" max="15617" width="9.7109375" style="2" customWidth="1"/>
    <col min="15618" max="15629" width="8.28515625" style="2" customWidth="1"/>
    <col min="15630" max="15630" width="21.7109375" style="2" customWidth="1"/>
    <col min="15631" max="15631" width="2.28515625" style="2" customWidth="1"/>
    <col min="15632" max="15632" width="4.5703125" style="2" customWidth="1"/>
    <col min="15633" max="15869" width="6.28515625" style="2"/>
    <col min="15870" max="15870" width="1.7109375" style="2" customWidth="1"/>
    <col min="15871" max="15871" width="5.85546875" style="2" customWidth="1"/>
    <col min="15872" max="15872" width="4.140625" style="2" customWidth="1"/>
    <col min="15873" max="15873" width="9.7109375" style="2" customWidth="1"/>
    <col min="15874" max="15885" width="8.28515625" style="2" customWidth="1"/>
    <col min="15886" max="15886" width="21.7109375" style="2" customWidth="1"/>
    <col min="15887" max="15887" width="2.28515625" style="2" customWidth="1"/>
    <col min="15888" max="15888" width="4.5703125" style="2" customWidth="1"/>
    <col min="15889" max="16125" width="6.28515625" style="2"/>
    <col min="16126" max="16126" width="1.7109375" style="2" customWidth="1"/>
    <col min="16127" max="16127" width="5.85546875" style="2" customWidth="1"/>
    <col min="16128" max="16128" width="4.140625" style="2" customWidth="1"/>
    <col min="16129" max="16129" width="9.7109375" style="2" customWidth="1"/>
    <col min="16130" max="16141" width="8.28515625" style="2" customWidth="1"/>
    <col min="16142" max="16142" width="21.7109375" style="2" customWidth="1"/>
    <col min="16143" max="16143" width="2.28515625" style="2" customWidth="1"/>
    <col min="16144" max="16144" width="4.5703125" style="2" customWidth="1"/>
    <col min="16145" max="16384" width="6.28515625" style="2"/>
  </cols>
  <sheetData>
    <row r="1" spans="1:25" s="36" customFormat="1" ht="19.5" x14ac:dyDescent="0.3">
      <c r="B1" s="36" t="s">
        <v>41</v>
      </c>
      <c r="C1" s="37">
        <v>3.6</v>
      </c>
      <c r="D1" s="36" t="s">
        <v>50</v>
      </c>
    </row>
    <row r="2" spans="1:25" s="36" customFormat="1" ht="19.5" x14ac:dyDescent="0.3">
      <c r="B2" s="36" t="s">
        <v>5</v>
      </c>
      <c r="C2" s="37">
        <v>3.6</v>
      </c>
      <c r="D2" s="36" t="s">
        <v>49</v>
      </c>
    </row>
    <row r="3" spans="1:25" ht="6" customHeight="1" x14ac:dyDescent="0.3"/>
    <row r="4" spans="1:25" ht="21.75" customHeight="1" x14ac:dyDescent="0.3">
      <c r="A4" s="64" t="s">
        <v>3</v>
      </c>
      <c r="B4" s="68"/>
      <c r="C4" s="68"/>
      <c r="D4" s="69"/>
      <c r="E4" s="18"/>
      <c r="F4" s="17"/>
      <c r="G4" s="16"/>
      <c r="H4" s="65" t="s">
        <v>48</v>
      </c>
      <c r="I4" s="66"/>
      <c r="J4" s="66"/>
      <c r="K4" s="66"/>
      <c r="L4" s="66"/>
      <c r="M4" s="66"/>
      <c r="N4" s="66"/>
      <c r="O4" s="66"/>
      <c r="P4" s="67"/>
      <c r="Q4" s="42"/>
      <c r="R4" s="42"/>
      <c r="S4" s="43"/>
      <c r="T4" s="74" t="s">
        <v>4</v>
      </c>
    </row>
    <row r="5" spans="1:25" x14ac:dyDescent="0.3">
      <c r="A5" s="70"/>
      <c r="B5" s="70"/>
      <c r="C5" s="70"/>
      <c r="D5" s="71"/>
      <c r="E5" s="60" t="s">
        <v>0</v>
      </c>
      <c r="F5" s="77"/>
      <c r="G5" s="61"/>
      <c r="H5" s="60" t="s">
        <v>40</v>
      </c>
      <c r="I5" s="77"/>
      <c r="J5" s="61"/>
      <c r="K5" s="60" t="s">
        <v>38</v>
      </c>
      <c r="L5" s="77"/>
      <c r="M5" s="61"/>
      <c r="N5" s="60" t="s">
        <v>51</v>
      </c>
      <c r="O5" s="77"/>
      <c r="P5" s="61"/>
      <c r="Q5" s="60" t="s">
        <v>52</v>
      </c>
      <c r="R5" s="77"/>
      <c r="S5" s="61"/>
      <c r="T5" s="75"/>
    </row>
    <row r="6" spans="1:25" x14ac:dyDescent="0.3">
      <c r="A6" s="70"/>
      <c r="B6" s="70"/>
      <c r="C6" s="70"/>
      <c r="D6" s="71"/>
      <c r="E6" s="62" t="s">
        <v>1</v>
      </c>
      <c r="F6" s="78"/>
      <c r="G6" s="63"/>
      <c r="H6" s="62" t="s">
        <v>39</v>
      </c>
      <c r="I6" s="78"/>
      <c r="J6" s="63"/>
      <c r="K6" s="62" t="s">
        <v>37</v>
      </c>
      <c r="L6" s="78"/>
      <c r="M6" s="63"/>
      <c r="N6" s="62" t="s">
        <v>47</v>
      </c>
      <c r="O6" s="78"/>
      <c r="P6" s="63"/>
      <c r="Q6" s="62" t="s">
        <v>46</v>
      </c>
      <c r="R6" s="78"/>
      <c r="S6" s="63"/>
      <c r="T6" s="75"/>
    </row>
    <row r="7" spans="1:25" x14ac:dyDescent="0.3">
      <c r="A7" s="70"/>
      <c r="B7" s="70"/>
      <c r="C7" s="70"/>
      <c r="D7" s="71"/>
      <c r="E7" s="28" t="s">
        <v>0</v>
      </c>
      <c r="F7" s="31" t="s">
        <v>45</v>
      </c>
      <c r="G7" s="31" t="s">
        <v>44</v>
      </c>
      <c r="H7" s="28" t="s">
        <v>0</v>
      </c>
      <c r="I7" s="31" t="s">
        <v>45</v>
      </c>
      <c r="J7" s="32" t="s">
        <v>44</v>
      </c>
      <c r="K7" s="28" t="s">
        <v>0</v>
      </c>
      <c r="L7" s="28" t="s">
        <v>45</v>
      </c>
      <c r="M7" s="32" t="s">
        <v>44</v>
      </c>
      <c r="N7" s="28" t="s">
        <v>0</v>
      </c>
      <c r="O7" s="28" t="s">
        <v>45</v>
      </c>
      <c r="P7" s="32" t="s">
        <v>44</v>
      </c>
      <c r="Q7" s="38" t="s">
        <v>0</v>
      </c>
      <c r="R7" s="38" t="s">
        <v>45</v>
      </c>
      <c r="S7" s="40" t="s">
        <v>44</v>
      </c>
      <c r="T7" s="76"/>
    </row>
    <row r="8" spans="1:25" x14ac:dyDescent="0.3">
      <c r="A8" s="72"/>
      <c r="B8" s="72"/>
      <c r="C8" s="72"/>
      <c r="D8" s="73"/>
      <c r="E8" s="34" t="s">
        <v>1</v>
      </c>
      <c r="F8" s="33" t="s">
        <v>43</v>
      </c>
      <c r="G8" s="33" t="s">
        <v>42</v>
      </c>
      <c r="H8" s="34" t="s">
        <v>1</v>
      </c>
      <c r="I8" s="33" t="s">
        <v>43</v>
      </c>
      <c r="J8" s="33" t="s">
        <v>42</v>
      </c>
      <c r="K8" s="34" t="s">
        <v>1</v>
      </c>
      <c r="L8" s="34" t="s">
        <v>43</v>
      </c>
      <c r="M8" s="33" t="s">
        <v>42</v>
      </c>
      <c r="N8" s="34" t="s">
        <v>1</v>
      </c>
      <c r="O8" s="34" t="s">
        <v>43</v>
      </c>
      <c r="P8" s="33" t="s">
        <v>42</v>
      </c>
      <c r="Q8" s="44" t="s">
        <v>1</v>
      </c>
      <c r="R8" s="44" t="s">
        <v>43</v>
      </c>
      <c r="S8" s="41" t="s">
        <v>42</v>
      </c>
      <c r="T8" s="72"/>
    </row>
    <row r="9" spans="1:25" s="5" customFormat="1" ht="3" customHeight="1" x14ac:dyDescent="0.3">
      <c r="A9" s="27"/>
      <c r="B9" s="27"/>
      <c r="C9" s="27"/>
      <c r="D9" s="26"/>
      <c r="E9" s="29"/>
      <c r="F9" s="32"/>
      <c r="G9" s="32"/>
      <c r="H9" s="29"/>
      <c r="I9" s="32"/>
      <c r="J9" s="32"/>
      <c r="K9" s="29"/>
      <c r="L9" s="29"/>
      <c r="M9" s="32"/>
      <c r="N9" s="29"/>
      <c r="O9" s="29"/>
      <c r="P9" s="32"/>
      <c r="Q9" s="39"/>
      <c r="R9" s="39"/>
      <c r="S9" s="39"/>
      <c r="T9" s="4"/>
    </row>
    <row r="10" spans="1:25" s="20" customFormat="1" ht="28.5" customHeight="1" x14ac:dyDescent="0.5">
      <c r="A10" s="58" t="s">
        <v>2</v>
      </c>
      <c r="B10" s="58"/>
      <c r="C10" s="58"/>
      <c r="D10" s="59"/>
      <c r="E10" s="50">
        <v>6972</v>
      </c>
      <c r="F10" s="51">
        <v>1881</v>
      </c>
      <c r="G10" s="51">
        <v>5091</v>
      </c>
      <c r="H10" s="50">
        <v>1037</v>
      </c>
      <c r="I10" s="50">
        <v>143</v>
      </c>
      <c r="J10" s="50">
        <v>894</v>
      </c>
      <c r="K10" s="50">
        <v>3772</v>
      </c>
      <c r="L10" s="50">
        <v>996</v>
      </c>
      <c r="M10" s="50">
        <v>2776</v>
      </c>
      <c r="N10" s="50">
        <v>1190</v>
      </c>
      <c r="O10" s="50">
        <v>409</v>
      </c>
      <c r="P10" s="50">
        <v>781</v>
      </c>
      <c r="Q10" s="50">
        <v>973</v>
      </c>
      <c r="R10" s="50">
        <v>333</v>
      </c>
      <c r="S10" s="50">
        <v>640</v>
      </c>
      <c r="T10" s="30" t="s">
        <v>1</v>
      </c>
    </row>
    <row r="11" spans="1:25" ht="17.45" customHeight="1" x14ac:dyDescent="0.3">
      <c r="A11" s="4"/>
      <c r="B11" s="19" t="s">
        <v>6</v>
      </c>
      <c r="C11" s="4"/>
      <c r="D11" s="15"/>
      <c r="E11" s="48">
        <f t="shared" ref="E11:E26" si="0">SUM(F11:G11)</f>
        <v>1722</v>
      </c>
      <c r="F11" s="49">
        <f t="shared" ref="F11:F26" si="1">I11+L11+O11+R11</f>
        <v>451</v>
      </c>
      <c r="G11" s="49">
        <f t="shared" ref="G11:G26" si="2">J11+M11+P11+S11</f>
        <v>1271</v>
      </c>
      <c r="H11" s="45">
        <f>SUM(I11:J11)</f>
        <v>208</v>
      </c>
      <c r="I11" s="46">
        <v>28</v>
      </c>
      <c r="J11" s="46">
        <v>180</v>
      </c>
      <c r="K11" s="45">
        <f>SUM(L11:M11)</f>
        <v>845</v>
      </c>
      <c r="L11" s="45">
        <v>197</v>
      </c>
      <c r="M11" s="46">
        <v>648</v>
      </c>
      <c r="N11" s="35">
        <f>SUM(O11:P11)</f>
        <v>368</v>
      </c>
      <c r="O11" s="35">
        <v>124</v>
      </c>
      <c r="P11" s="15">
        <v>244</v>
      </c>
      <c r="Q11" s="35">
        <f>SUM(R11:S11)</f>
        <v>301</v>
      </c>
      <c r="R11" s="35">
        <v>102</v>
      </c>
      <c r="S11" s="35">
        <v>199</v>
      </c>
      <c r="T11" s="10" t="s">
        <v>22</v>
      </c>
      <c r="Y11" s="47"/>
    </row>
    <row r="12" spans="1:25" ht="17.45" customHeight="1" x14ac:dyDescent="0.3">
      <c r="A12" s="4"/>
      <c r="B12" s="19" t="s">
        <v>7</v>
      </c>
      <c r="C12" s="4"/>
      <c r="D12" s="15"/>
      <c r="E12" s="48">
        <f t="shared" si="0"/>
        <v>446</v>
      </c>
      <c r="F12" s="49">
        <f t="shared" si="1"/>
        <v>100</v>
      </c>
      <c r="G12" s="49">
        <f t="shared" si="2"/>
        <v>346</v>
      </c>
      <c r="H12" s="45">
        <f t="shared" ref="H12:H26" si="3">SUM(I12:J12)</f>
        <v>70</v>
      </c>
      <c r="I12" s="46">
        <v>8</v>
      </c>
      <c r="J12" s="46">
        <v>62</v>
      </c>
      <c r="K12" s="45">
        <f t="shared" ref="K12:K26" si="4">SUM(L12:M12)</f>
        <v>255</v>
      </c>
      <c r="L12" s="45">
        <v>62</v>
      </c>
      <c r="M12" s="46">
        <v>193</v>
      </c>
      <c r="N12" s="35">
        <f t="shared" ref="N12:N26" si="5">SUM(O12:P12)</f>
        <v>66</v>
      </c>
      <c r="O12" s="35">
        <v>16</v>
      </c>
      <c r="P12" s="15">
        <v>50</v>
      </c>
      <c r="Q12" s="35">
        <f t="shared" ref="Q12:Q26" si="6">SUM(R12:S12)</f>
        <v>55</v>
      </c>
      <c r="R12" s="35">
        <v>14</v>
      </c>
      <c r="S12" s="35">
        <v>41</v>
      </c>
      <c r="T12" s="10" t="s">
        <v>23</v>
      </c>
      <c r="Y12" s="47"/>
    </row>
    <row r="13" spans="1:25" ht="17.45" customHeight="1" x14ac:dyDescent="0.3">
      <c r="A13" s="4"/>
      <c r="B13" s="19" t="s">
        <v>8</v>
      </c>
      <c r="C13" s="4"/>
      <c r="D13" s="15"/>
      <c r="E13" s="48">
        <f t="shared" si="0"/>
        <v>265</v>
      </c>
      <c r="F13" s="49">
        <f t="shared" si="1"/>
        <v>91</v>
      </c>
      <c r="G13" s="49">
        <f t="shared" si="2"/>
        <v>174</v>
      </c>
      <c r="H13" s="45">
        <f t="shared" si="3"/>
        <v>33</v>
      </c>
      <c r="I13" s="46">
        <v>9</v>
      </c>
      <c r="J13" s="46">
        <v>24</v>
      </c>
      <c r="K13" s="45">
        <f t="shared" si="4"/>
        <v>158</v>
      </c>
      <c r="L13" s="45">
        <v>53</v>
      </c>
      <c r="M13" s="46">
        <v>105</v>
      </c>
      <c r="N13" s="35">
        <f t="shared" si="5"/>
        <v>41</v>
      </c>
      <c r="O13" s="35">
        <v>16</v>
      </c>
      <c r="P13" s="15">
        <v>25</v>
      </c>
      <c r="Q13" s="35">
        <f t="shared" si="6"/>
        <v>33</v>
      </c>
      <c r="R13" s="35">
        <v>13</v>
      </c>
      <c r="S13" s="35">
        <v>20</v>
      </c>
      <c r="T13" s="10" t="s">
        <v>24</v>
      </c>
      <c r="Y13" s="47"/>
    </row>
    <row r="14" spans="1:25" ht="17.45" customHeight="1" x14ac:dyDescent="0.3">
      <c r="A14" s="4"/>
      <c r="B14" s="19" t="s">
        <v>9</v>
      </c>
      <c r="C14" s="4"/>
      <c r="D14" s="15"/>
      <c r="E14" s="48">
        <f t="shared" si="0"/>
        <v>372</v>
      </c>
      <c r="F14" s="49">
        <f t="shared" si="1"/>
        <v>98</v>
      </c>
      <c r="G14" s="49">
        <f t="shared" si="2"/>
        <v>274</v>
      </c>
      <c r="H14" s="45">
        <f t="shared" si="3"/>
        <v>77</v>
      </c>
      <c r="I14" s="46">
        <v>13</v>
      </c>
      <c r="J14" s="46">
        <v>64</v>
      </c>
      <c r="K14" s="45">
        <f t="shared" si="4"/>
        <v>213</v>
      </c>
      <c r="L14" s="45">
        <v>58</v>
      </c>
      <c r="M14" s="46">
        <v>155</v>
      </c>
      <c r="N14" s="35">
        <f t="shared" si="5"/>
        <v>45</v>
      </c>
      <c r="O14" s="35">
        <v>15</v>
      </c>
      <c r="P14" s="15">
        <v>30</v>
      </c>
      <c r="Q14" s="35">
        <f t="shared" si="6"/>
        <v>37</v>
      </c>
      <c r="R14" s="35">
        <v>12</v>
      </c>
      <c r="S14" s="35">
        <v>25</v>
      </c>
      <c r="T14" s="10" t="s">
        <v>25</v>
      </c>
      <c r="Y14" s="47"/>
    </row>
    <row r="15" spans="1:25" ht="17.45" customHeight="1" x14ac:dyDescent="0.3">
      <c r="A15" s="4"/>
      <c r="B15" s="19" t="s">
        <v>10</v>
      </c>
      <c r="C15" s="4"/>
      <c r="D15" s="15"/>
      <c r="E15" s="48">
        <f t="shared" si="0"/>
        <v>197</v>
      </c>
      <c r="F15" s="49">
        <f t="shared" si="1"/>
        <v>59</v>
      </c>
      <c r="G15" s="49">
        <f t="shared" si="2"/>
        <v>138</v>
      </c>
      <c r="H15" s="45">
        <f t="shared" si="3"/>
        <v>34</v>
      </c>
      <c r="I15" s="46">
        <v>4</v>
      </c>
      <c r="J15" s="46">
        <v>30</v>
      </c>
      <c r="K15" s="45">
        <f t="shared" si="4"/>
        <v>126</v>
      </c>
      <c r="L15" s="45">
        <v>37</v>
      </c>
      <c r="M15" s="46">
        <v>89</v>
      </c>
      <c r="N15" s="35">
        <f t="shared" si="5"/>
        <v>20</v>
      </c>
      <c r="O15" s="35">
        <v>10</v>
      </c>
      <c r="P15" s="15">
        <v>10</v>
      </c>
      <c r="Q15" s="35">
        <f t="shared" si="6"/>
        <v>17</v>
      </c>
      <c r="R15" s="35">
        <v>8</v>
      </c>
      <c r="S15" s="35">
        <v>9</v>
      </c>
      <c r="T15" s="10" t="s">
        <v>26</v>
      </c>
      <c r="Y15" s="47"/>
    </row>
    <row r="16" spans="1:25" ht="17.45" customHeight="1" x14ac:dyDescent="0.3">
      <c r="A16" s="4"/>
      <c r="B16" s="19" t="s">
        <v>11</v>
      </c>
      <c r="C16" s="4"/>
      <c r="D16" s="15"/>
      <c r="E16" s="48">
        <f t="shared" si="0"/>
        <v>846</v>
      </c>
      <c r="F16" s="49">
        <f t="shared" si="1"/>
        <v>208</v>
      </c>
      <c r="G16" s="49">
        <f t="shared" si="2"/>
        <v>638</v>
      </c>
      <c r="H16" s="45">
        <f t="shared" si="3"/>
        <v>194</v>
      </c>
      <c r="I16" s="46">
        <v>9</v>
      </c>
      <c r="J16" s="46">
        <v>185</v>
      </c>
      <c r="K16" s="45">
        <f t="shared" si="4"/>
        <v>420</v>
      </c>
      <c r="L16" s="45">
        <v>110</v>
      </c>
      <c r="M16" s="46">
        <v>310</v>
      </c>
      <c r="N16" s="35">
        <f t="shared" si="5"/>
        <v>127</v>
      </c>
      <c r="O16" s="35">
        <v>49</v>
      </c>
      <c r="P16" s="15">
        <v>78</v>
      </c>
      <c r="Q16" s="35">
        <f t="shared" si="6"/>
        <v>105</v>
      </c>
      <c r="R16" s="35">
        <v>40</v>
      </c>
      <c r="S16" s="35">
        <v>65</v>
      </c>
      <c r="T16" s="10" t="s">
        <v>27</v>
      </c>
      <c r="Y16" s="47"/>
    </row>
    <row r="17" spans="1:25" ht="17.45" customHeight="1" x14ac:dyDescent="0.3">
      <c r="A17" s="4"/>
      <c r="B17" s="19" t="s">
        <v>12</v>
      </c>
      <c r="C17" s="4"/>
      <c r="D17" s="15"/>
      <c r="E17" s="48">
        <f t="shared" si="0"/>
        <v>314</v>
      </c>
      <c r="F17" s="49">
        <f t="shared" si="1"/>
        <v>95</v>
      </c>
      <c r="G17" s="49">
        <f t="shared" si="2"/>
        <v>219</v>
      </c>
      <c r="H17" s="45">
        <f t="shared" si="3"/>
        <v>34</v>
      </c>
      <c r="I17" s="46">
        <v>10</v>
      </c>
      <c r="J17" s="46">
        <v>24</v>
      </c>
      <c r="K17" s="45">
        <f t="shared" si="4"/>
        <v>190</v>
      </c>
      <c r="L17" s="45">
        <v>48</v>
      </c>
      <c r="M17" s="46">
        <v>142</v>
      </c>
      <c r="N17" s="35">
        <f t="shared" si="5"/>
        <v>49</v>
      </c>
      <c r="O17" s="35">
        <v>20</v>
      </c>
      <c r="P17" s="15">
        <v>29</v>
      </c>
      <c r="Q17" s="35">
        <f t="shared" si="6"/>
        <v>41</v>
      </c>
      <c r="R17" s="35">
        <v>17</v>
      </c>
      <c r="S17" s="35">
        <v>24</v>
      </c>
      <c r="T17" s="10" t="s">
        <v>28</v>
      </c>
      <c r="Y17" s="47"/>
    </row>
    <row r="18" spans="1:25" ht="17.45" customHeight="1" x14ac:dyDescent="0.3">
      <c r="A18" s="4"/>
      <c r="B18" s="19" t="s">
        <v>13</v>
      </c>
      <c r="C18" s="4"/>
      <c r="D18" s="15"/>
      <c r="E18" s="48">
        <f t="shared" si="0"/>
        <v>265</v>
      </c>
      <c r="F18" s="49">
        <f t="shared" si="1"/>
        <v>68</v>
      </c>
      <c r="G18" s="49">
        <f t="shared" si="2"/>
        <v>197</v>
      </c>
      <c r="H18" s="45">
        <f t="shared" si="3"/>
        <v>38</v>
      </c>
      <c r="I18" s="46">
        <v>9</v>
      </c>
      <c r="J18" s="46">
        <v>29</v>
      </c>
      <c r="K18" s="45">
        <f t="shared" si="4"/>
        <v>144</v>
      </c>
      <c r="L18" s="45">
        <v>38</v>
      </c>
      <c r="M18" s="46">
        <v>106</v>
      </c>
      <c r="N18" s="35">
        <f t="shared" si="5"/>
        <v>46</v>
      </c>
      <c r="O18" s="35">
        <v>12</v>
      </c>
      <c r="P18" s="15">
        <v>34</v>
      </c>
      <c r="Q18" s="35">
        <f t="shared" si="6"/>
        <v>37</v>
      </c>
      <c r="R18" s="35">
        <v>9</v>
      </c>
      <c r="S18" s="35">
        <v>28</v>
      </c>
      <c r="T18" s="10" t="s">
        <v>29</v>
      </c>
      <c r="Y18" s="47"/>
    </row>
    <row r="19" spans="1:25" ht="17.45" customHeight="1" x14ac:dyDescent="0.3">
      <c r="A19" s="4"/>
      <c r="B19" s="19" t="s">
        <v>14</v>
      </c>
      <c r="C19" s="4"/>
      <c r="D19" s="15"/>
      <c r="E19" s="48">
        <f t="shared" si="0"/>
        <v>269</v>
      </c>
      <c r="F19" s="49">
        <f t="shared" si="1"/>
        <v>80</v>
      </c>
      <c r="G19" s="49">
        <f t="shared" si="2"/>
        <v>189</v>
      </c>
      <c r="H19" s="45">
        <f t="shared" si="3"/>
        <v>35</v>
      </c>
      <c r="I19" s="46">
        <v>7</v>
      </c>
      <c r="J19" s="46">
        <v>28</v>
      </c>
      <c r="K19" s="45">
        <f t="shared" si="4"/>
        <v>136</v>
      </c>
      <c r="L19" s="45">
        <v>39</v>
      </c>
      <c r="M19" s="46">
        <v>97</v>
      </c>
      <c r="N19" s="35">
        <f t="shared" si="5"/>
        <v>54</v>
      </c>
      <c r="O19" s="35">
        <v>19</v>
      </c>
      <c r="P19" s="15">
        <v>35</v>
      </c>
      <c r="Q19" s="35">
        <f t="shared" si="6"/>
        <v>44</v>
      </c>
      <c r="R19" s="35">
        <v>15</v>
      </c>
      <c r="S19" s="35">
        <v>29</v>
      </c>
      <c r="T19" s="10" t="s">
        <v>30</v>
      </c>
      <c r="Y19" s="47"/>
    </row>
    <row r="20" spans="1:25" ht="17.45" customHeight="1" x14ac:dyDescent="0.3">
      <c r="A20" s="4"/>
      <c r="B20" s="19" t="s">
        <v>15</v>
      </c>
      <c r="C20" s="4"/>
      <c r="D20" s="15"/>
      <c r="E20" s="48">
        <f t="shared" si="0"/>
        <v>295</v>
      </c>
      <c r="F20" s="49">
        <f t="shared" si="1"/>
        <v>90</v>
      </c>
      <c r="G20" s="49">
        <f t="shared" si="2"/>
        <v>205</v>
      </c>
      <c r="H20" s="45">
        <f t="shared" si="3"/>
        <v>37</v>
      </c>
      <c r="I20" s="46">
        <v>12</v>
      </c>
      <c r="J20" s="46">
        <v>25</v>
      </c>
      <c r="K20" s="45">
        <f t="shared" si="4"/>
        <v>190</v>
      </c>
      <c r="L20" s="45">
        <v>55</v>
      </c>
      <c r="M20" s="46">
        <v>135</v>
      </c>
      <c r="N20" s="35">
        <f t="shared" si="5"/>
        <v>38</v>
      </c>
      <c r="O20" s="35">
        <v>13</v>
      </c>
      <c r="P20" s="15">
        <v>25</v>
      </c>
      <c r="Q20" s="35">
        <f t="shared" si="6"/>
        <v>30</v>
      </c>
      <c r="R20" s="35">
        <v>10</v>
      </c>
      <c r="S20" s="35">
        <v>20</v>
      </c>
      <c r="T20" s="10" t="s">
        <v>31</v>
      </c>
      <c r="Y20" s="47"/>
    </row>
    <row r="21" spans="1:25" ht="17.45" customHeight="1" x14ac:dyDescent="0.3">
      <c r="A21" s="4"/>
      <c r="B21" s="19" t="s">
        <v>16</v>
      </c>
      <c r="C21" s="4"/>
      <c r="D21" s="15"/>
      <c r="E21" s="48">
        <f t="shared" si="0"/>
        <v>670</v>
      </c>
      <c r="F21" s="49">
        <f t="shared" si="1"/>
        <v>174</v>
      </c>
      <c r="G21" s="49">
        <f t="shared" si="2"/>
        <v>496</v>
      </c>
      <c r="H21" s="45">
        <f t="shared" si="3"/>
        <v>106</v>
      </c>
      <c r="I21" s="46">
        <v>5</v>
      </c>
      <c r="J21" s="46">
        <v>101</v>
      </c>
      <c r="K21" s="45">
        <f t="shared" si="4"/>
        <v>382</v>
      </c>
      <c r="L21" s="45">
        <v>102</v>
      </c>
      <c r="M21" s="46">
        <v>280</v>
      </c>
      <c r="N21" s="35">
        <f t="shared" si="5"/>
        <v>100</v>
      </c>
      <c r="O21" s="35">
        <v>37</v>
      </c>
      <c r="P21" s="15">
        <v>63</v>
      </c>
      <c r="Q21" s="35">
        <f t="shared" si="6"/>
        <v>82</v>
      </c>
      <c r="R21" s="35">
        <v>30</v>
      </c>
      <c r="S21" s="35">
        <v>52</v>
      </c>
      <c r="T21" s="10" t="s">
        <v>32</v>
      </c>
      <c r="Y21" s="47"/>
    </row>
    <row r="22" spans="1:25" ht="17.45" customHeight="1" x14ac:dyDescent="0.3">
      <c r="A22" s="4"/>
      <c r="B22" s="19" t="s">
        <v>17</v>
      </c>
      <c r="C22" s="4"/>
      <c r="D22" s="15"/>
      <c r="E22" s="48">
        <f t="shared" si="0"/>
        <v>615</v>
      </c>
      <c r="F22" s="49">
        <f t="shared" si="1"/>
        <v>153</v>
      </c>
      <c r="G22" s="49">
        <f t="shared" si="2"/>
        <v>462</v>
      </c>
      <c r="H22" s="45">
        <f t="shared" si="3"/>
        <v>89</v>
      </c>
      <c r="I22" s="46">
        <v>9</v>
      </c>
      <c r="J22" s="46">
        <v>80</v>
      </c>
      <c r="K22" s="45">
        <f t="shared" si="4"/>
        <v>317</v>
      </c>
      <c r="L22" s="45">
        <v>68</v>
      </c>
      <c r="M22" s="46">
        <v>249</v>
      </c>
      <c r="N22" s="35">
        <f t="shared" si="5"/>
        <v>115</v>
      </c>
      <c r="O22" s="35">
        <v>42</v>
      </c>
      <c r="P22" s="15">
        <v>73</v>
      </c>
      <c r="Q22" s="35">
        <f t="shared" si="6"/>
        <v>94</v>
      </c>
      <c r="R22" s="35">
        <v>34</v>
      </c>
      <c r="S22" s="35">
        <v>60</v>
      </c>
      <c r="T22" s="10" t="s">
        <v>33</v>
      </c>
      <c r="Y22" s="47"/>
    </row>
    <row r="23" spans="1:25" ht="17.45" customHeight="1" x14ac:dyDescent="0.3">
      <c r="A23" s="4"/>
      <c r="B23" s="19" t="s">
        <v>18</v>
      </c>
      <c r="C23" s="4"/>
      <c r="D23" s="15"/>
      <c r="E23" s="48">
        <f t="shared" si="0"/>
        <v>158</v>
      </c>
      <c r="F23" s="49">
        <f t="shared" si="1"/>
        <v>50</v>
      </c>
      <c r="G23" s="49">
        <f t="shared" si="2"/>
        <v>108</v>
      </c>
      <c r="H23" s="45">
        <f t="shared" si="3"/>
        <v>14</v>
      </c>
      <c r="I23" s="46">
        <v>2</v>
      </c>
      <c r="J23" s="46">
        <v>12</v>
      </c>
      <c r="K23" s="45">
        <f t="shared" si="4"/>
        <v>79</v>
      </c>
      <c r="L23" s="45">
        <v>26</v>
      </c>
      <c r="M23" s="46">
        <v>53</v>
      </c>
      <c r="N23" s="35">
        <f t="shared" si="5"/>
        <v>36</v>
      </c>
      <c r="O23" s="35">
        <v>12</v>
      </c>
      <c r="P23" s="15">
        <v>24</v>
      </c>
      <c r="Q23" s="35">
        <f t="shared" si="6"/>
        <v>29</v>
      </c>
      <c r="R23" s="35">
        <v>10</v>
      </c>
      <c r="S23" s="35">
        <v>19</v>
      </c>
      <c r="T23" s="10" t="s">
        <v>25</v>
      </c>
      <c r="Y23" s="47"/>
    </row>
    <row r="24" spans="1:25" ht="17.45" customHeight="1" x14ac:dyDescent="0.3">
      <c r="A24" s="4"/>
      <c r="B24" s="19" t="s">
        <v>19</v>
      </c>
      <c r="C24" s="4"/>
      <c r="D24" s="15"/>
      <c r="E24" s="48">
        <f t="shared" si="0"/>
        <v>330</v>
      </c>
      <c r="F24" s="49">
        <f t="shared" si="1"/>
        <v>103</v>
      </c>
      <c r="G24" s="49">
        <f t="shared" si="2"/>
        <v>227</v>
      </c>
      <c r="H24" s="45">
        <f t="shared" si="3"/>
        <v>45</v>
      </c>
      <c r="I24" s="46">
        <v>13</v>
      </c>
      <c r="J24" s="46">
        <v>32</v>
      </c>
      <c r="K24" s="45">
        <f t="shared" si="4"/>
        <v>197</v>
      </c>
      <c r="L24" s="45">
        <v>65</v>
      </c>
      <c r="M24" s="46">
        <v>132</v>
      </c>
      <c r="N24" s="35">
        <f t="shared" si="5"/>
        <v>49</v>
      </c>
      <c r="O24" s="35">
        <v>14</v>
      </c>
      <c r="P24" s="15">
        <v>35</v>
      </c>
      <c r="Q24" s="35">
        <f t="shared" si="6"/>
        <v>39</v>
      </c>
      <c r="R24" s="35">
        <v>11</v>
      </c>
      <c r="S24" s="35">
        <v>28</v>
      </c>
      <c r="T24" s="10" t="s">
        <v>34</v>
      </c>
      <c r="Y24" s="47"/>
    </row>
    <row r="25" spans="1:25" ht="17.45" customHeight="1" x14ac:dyDescent="0.3">
      <c r="A25" s="4"/>
      <c r="B25" s="19" t="s">
        <v>20</v>
      </c>
      <c r="C25" s="4"/>
      <c r="D25" s="15"/>
      <c r="E25" s="48">
        <f t="shared" si="0"/>
        <v>139</v>
      </c>
      <c r="F25" s="49">
        <f t="shared" si="1"/>
        <v>39</v>
      </c>
      <c r="G25" s="49">
        <f t="shared" si="2"/>
        <v>100</v>
      </c>
      <c r="H25" s="45">
        <f t="shared" si="3"/>
        <v>18</v>
      </c>
      <c r="I25" s="46">
        <v>5</v>
      </c>
      <c r="J25" s="46">
        <v>13</v>
      </c>
      <c r="K25" s="45">
        <f t="shared" si="4"/>
        <v>80</v>
      </c>
      <c r="L25" s="45">
        <v>25</v>
      </c>
      <c r="M25" s="46">
        <v>55</v>
      </c>
      <c r="N25" s="35">
        <f t="shared" si="5"/>
        <v>23</v>
      </c>
      <c r="O25" s="35">
        <v>5</v>
      </c>
      <c r="P25" s="15">
        <v>18</v>
      </c>
      <c r="Q25" s="35">
        <f t="shared" si="6"/>
        <v>18</v>
      </c>
      <c r="R25" s="35">
        <v>4</v>
      </c>
      <c r="S25" s="35">
        <v>14</v>
      </c>
      <c r="T25" s="10" t="s">
        <v>35</v>
      </c>
      <c r="Y25" s="47"/>
    </row>
    <row r="26" spans="1:25" ht="17.45" customHeight="1" x14ac:dyDescent="0.3">
      <c r="A26" s="4"/>
      <c r="B26" s="19" t="s">
        <v>21</v>
      </c>
      <c r="C26" s="4"/>
      <c r="D26" s="15"/>
      <c r="E26" s="48">
        <f t="shared" si="0"/>
        <v>69</v>
      </c>
      <c r="F26" s="49">
        <f t="shared" si="1"/>
        <v>22</v>
      </c>
      <c r="G26" s="49">
        <f t="shared" si="2"/>
        <v>47</v>
      </c>
      <c r="H26" s="45">
        <f t="shared" si="3"/>
        <v>5</v>
      </c>
      <c r="I26" s="46"/>
      <c r="J26" s="46">
        <v>5</v>
      </c>
      <c r="K26" s="45">
        <f t="shared" si="4"/>
        <v>40</v>
      </c>
      <c r="L26" s="45">
        <v>13</v>
      </c>
      <c r="M26" s="46">
        <v>27</v>
      </c>
      <c r="N26" s="35">
        <f t="shared" si="5"/>
        <v>13</v>
      </c>
      <c r="O26" s="35">
        <v>5</v>
      </c>
      <c r="P26" s="15">
        <v>8</v>
      </c>
      <c r="Q26" s="35">
        <f t="shared" si="6"/>
        <v>11</v>
      </c>
      <c r="R26" s="35">
        <v>4</v>
      </c>
      <c r="S26" s="35">
        <v>7</v>
      </c>
      <c r="T26" s="10" t="s">
        <v>36</v>
      </c>
      <c r="Y26" s="47"/>
    </row>
    <row r="27" spans="1:25" s="1" customFormat="1" ht="3" customHeight="1" x14ac:dyDescent="0.3">
      <c r="A27" s="23"/>
      <c r="B27" s="23"/>
      <c r="C27" s="23"/>
      <c r="D27" s="25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3"/>
    </row>
    <row r="28" spans="1:25" s="1" customFormat="1" ht="3" customHeight="1" x14ac:dyDescent="0.3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</row>
    <row r="29" spans="1:25" s="3" customFormat="1" ht="15" customHeight="1" x14ac:dyDescent="0.3">
      <c r="A29" s="6"/>
      <c r="B29" s="56" t="s">
        <v>67</v>
      </c>
      <c r="C29" s="56"/>
      <c r="D29" s="4"/>
      <c r="E29" s="9"/>
      <c r="F29" s="9"/>
      <c r="G29" s="9"/>
      <c r="H29" s="9"/>
      <c r="I29" s="9"/>
      <c r="J29" s="9"/>
      <c r="K29" s="9"/>
      <c r="L29" s="8"/>
      <c r="M29" s="52" t="s">
        <v>68</v>
      </c>
      <c r="N29" s="53" t="s">
        <v>69</v>
      </c>
      <c r="O29" s="8"/>
      <c r="P29" s="8"/>
      <c r="Q29" s="21"/>
      <c r="R29" s="52"/>
      <c r="S29" s="53"/>
      <c r="T29" s="53"/>
      <c r="U29" s="9"/>
      <c r="V29" s="9"/>
      <c r="W29" s="8"/>
      <c r="X29" s="8"/>
    </row>
    <row r="30" spans="1:25" s="3" customFormat="1" ht="15" customHeight="1" x14ac:dyDescent="0.3">
      <c r="B30" s="12"/>
      <c r="C30" s="12"/>
      <c r="D30" s="4" t="s">
        <v>54</v>
      </c>
      <c r="E30" s="9"/>
      <c r="F30" s="9"/>
      <c r="G30" s="9"/>
      <c r="H30" s="9"/>
      <c r="I30" s="9"/>
      <c r="J30" s="9"/>
      <c r="K30" s="9"/>
      <c r="L30" s="8"/>
      <c r="M30" s="8"/>
      <c r="N30" s="8" t="s">
        <v>59</v>
      </c>
      <c r="O30" s="8"/>
      <c r="P30" s="8"/>
      <c r="Q30" s="8"/>
      <c r="R30" s="8"/>
      <c r="S30" s="8"/>
      <c r="T30" s="8"/>
      <c r="U30" s="9"/>
      <c r="V30" s="9"/>
      <c r="W30" s="8"/>
      <c r="X30" s="8"/>
    </row>
    <row r="31" spans="1:25" ht="15" customHeight="1" x14ac:dyDescent="0.3">
      <c r="B31" s="12"/>
      <c r="C31" s="12"/>
      <c r="D31" s="4" t="s">
        <v>55</v>
      </c>
      <c r="E31" s="8"/>
      <c r="F31" s="8"/>
      <c r="G31" s="8"/>
      <c r="H31" s="8"/>
      <c r="I31" s="8"/>
      <c r="J31" s="8"/>
      <c r="K31" s="8"/>
      <c r="M31" s="8"/>
      <c r="N31" s="8" t="s">
        <v>60</v>
      </c>
      <c r="O31" s="8"/>
      <c r="P31" s="8"/>
      <c r="Q31" s="11"/>
      <c r="R31" s="8"/>
      <c r="S31" s="8"/>
      <c r="T31" s="8"/>
      <c r="U31" s="8"/>
      <c r="V31" s="8"/>
      <c r="W31" s="8"/>
      <c r="X31" s="8"/>
    </row>
    <row r="32" spans="1:25" ht="15" customHeight="1" x14ac:dyDescent="0.3">
      <c r="B32" s="54"/>
      <c r="C32" s="55" t="s">
        <v>65</v>
      </c>
      <c r="D32" s="13" t="s">
        <v>56</v>
      </c>
      <c r="E32" s="8"/>
      <c r="F32" s="8"/>
      <c r="G32" s="8"/>
      <c r="H32" s="8"/>
      <c r="I32" s="8"/>
      <c r="J32" s="8"/>
      <c r="K32" s="8"/>
      <c r="L32" s="8"/>
      <c r="M32" s="22" t="s">
        <v>66</v>
      </c>
      <c r="N32" s="8" t="s">
        <v>61</v>
      </c>
      <c r="O32" s="8"/>
      <c r="P32" s="8"/>
      <c r="Q32" s="57"/>
      <c r="R32" s="22"/>
      <c r="S32" s="8"/>
      <c r="T32" s="8"/>
      <c r="U32" s="8"/>
      <c r="V32" s="8"/>
      <c r="W32" s="8"/>
      <c r="X32" s="8"/>
    </row>
    <row r="33" spans="2:24" ht="15" customHeight="1" x14ac:dyDescent="0.3">
      <c r="B33" s="14"/>
      <c r="C33" s="14"/>
      <c r="D33" s="13" t="s">
        <v>57</v>
      </c>
      <c r="E33" s="8"/>
      <c r="F33" s="8"/>
      <c r="G33" s="8"/>
      <c r="H33" s="8"/>
      <c r="I33" s="8"/>
      <c r="J33" s="8"/>
      <c r="K33" s="8"/>
      <c r="M33" s="8"/>
      <c r="N33" s="8" t="s">
        <v>62</v>
      </c>
      <c r="O33" s="8"/>
      <c r="P33" s="8"/>
      <c r="Q33" s="8"/>
      <c r="R33" s="8"/>
      <c r="S33" s="8"/>
      <c r="T33" s="8"/>
      <c r="U33" s="8"/>
      <c r="V33" s="8"/>
      <c r="W33" s="8"/>
      <c r="X33" s="8"/>
    </row>
    <row r="34" spans="2:24" ht="15" customHeight="1" x14ac:dyDescent="0.3">
      <c r="B34" s="14"/>
      <c r="C34" s="14" t="s">
        <v>70</v>
      </c>
      <c r="D34" s="12" t="s">
        <v>58</v>
      </c>
      <c r="M34" s="8"/>
      <c r="N34" s="8" t="s">
        <v>63</v>
      </c>
      <c r="Q34" s="8"/>
      <c r="R34" s="8"/>
      <c r="S34" s="8"/>
      <c r="T34" s="8"/>
    </row>
    <row r="35" spans="2:24" ht="15" customHeight="1" x14ac:dyDescent="0.3">
      <c r="D35" s="12" t="s">
        <v>53</v>
      </c>
      <c r="N35" s="8" t="s">
        <v>64</v>
      </c>
      <c r="S35" s="8"/>
    </row>
  </sheetData>
  <mergeCells count="14">
    <mergeCell ref="A10:D10"/>
    <mergeCell ref="A4:D8"/>
    <mergeCell ref="H4:P4"/>
    <mergeCell ref="T4:T8"/>
    <mergeCell ref="E5:G5"/>
    <mergeCell ref="H5:J5"/>
    <mergeCell ref="K5:M5"/>
    <mergeCell ref="N5:P5"/>
    <mergeCell ref="E6:G6"/>
    <mergeCell ref="H6:J6"/>
    <mergeCell ref="K6:M6"/>
    <mergeCell ref="N6:P6"/>
    <mergeCell ref="Q5:S5"/>
    <mergeCell ref="Q6:S6"/>
  </mergeCells>
  <pageMargins left="0.55118110236220474" right="0.35433070866141736" top="0.78740157480314965" bottom="0.59055118110236227" header="0.51181102362204722" footer="0.51181102362204722"/>
  <pageSetup paperSize="9" scale="9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T-3.6</vt:lpstr>
      <vt:lpstr>'T-3.6'!Print_Area</vt:lpstr>
    </vt:vector>
  </TitlesOfParts>
  <Company>Raja Image Co.,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LENOVO</cp:lastModifiedBy>
  <cp:lastPrinted>2019-10-08T04:38:01Z</cp:lastPrinted>
  <dcterms:created xsi:type="dcterms:W3CDTF">1997-06-13T10:07:54Z</dcterms:created>
  <dcterms:modified xsi:type="dcterms:W3CDTF">2019-10-08T04:44:46Z</dcterms:modified>
</cp:coreProperties>
</file>