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2.กุมภาพันธ์\"/>
    </mc:Choice>
  </mc:AlternateContent>
  <xr:revisionPtr revIDLastSave="0" documentId="13_ncr:1_{AD6C9E6F-145A-4F7C-81C6-1815908032E1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4" i="9" l="1"/>
  <c r="C16" i="9"/>
  <c r="C17" i="9"/>
  <c r="C18" i="9"/>
  <c r="C19" i="9"/>
  <c r="C20" i="9"/>
  <c r="C21" i="9"/>
  <c r="C22" i="9"/>
  <c r="C14" i="9"/>
  <c r="B14" i="9"/>
  <c r="D16" i="9"/>
  <c r="D17" i="9"/>
  <c r="D18" i="9"/>
  <c r="D19" i="9"/>
  <c r="D20" i="9"/>
  <c r="D21" i="9"/>
  <c r="D22" i="9"/>
  <c r="C15" i="9"/>
  <c r="B16" i="9"/>
  <c r="B17" i="9"/>
  <c r="B18" i="9"/>
  <c r="B19" i="9"/>
  <c r="B20" i="9"/>
  <c r="B21" i="9"/>
  <c r="B22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<sst xmlns="http://schemas.openxmlformats.org/spreadsheetml/2006/main" count="27" uniqueCount="18">
  <si>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</si>
  <si>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</si>
  <si>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</si>
  <si>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</si>
  <si>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</si>
  <si>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</si>
  <si>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</si>
  <si>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</si>
  <si>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</si>
  <si>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</si>
  <si>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</si>
  <si>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</si>
  <si>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</si>
  <si>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</si>
  <si>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</si>
  <si>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</si>
  <si>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</si>
  <si>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เดือนกุมภาพันธ์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</si>
</sst>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88" fontId="7" fillId="0" borderId="4" xfId="1" applyNumberFormat="1" applyFont="1" applyFill="1" applyBorder="1" applyAlignment="1">
      <alignment horizontal="right" vertical="center" wrapText="1"/>
    </xf>
    <xf numFmtId="188" fontId="8" fillId="0" borderId="4" xfId="1" applyNumberFormat="1" applyFont="1" applyFill="1" applyBorder="1" applyAlignment="1">
      <alignment vertical="center" wrapText="1"/>
    </xf>
    <xf numFmtId="188" fontId="8" fillId="0" borderId="7" xfId="1" applyNumberFormat="1" applyFont="1" applyFill="1" applyBorder="1" applyAlignment="1">
      <alignment vertical="center" wrapText="1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16" workbookViewId="0">
      <selection activeCell="F14" sqref="F14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39" t="s">
        <v>2</v>
      </c>
      <c r="E2" s="12"/>
    </row>
    <row r="3" spans="1:7" s="8" customFormat="1" ht="24.75" customHeight="1" x14ac:dyDescent="0.65">
      <c r="A3" s="17"/>
      <c r="B3" s="42" t="s">
        <v>3</v>
      </c>
      <c r="C3" s="42"/>
      <c r="D3" s="43"/>
      <c r="E3" s="12"/>
    </row>
    <row r="4" spans="1:7" s="9" customFormat="1" ht="27.75" customHeight="1" x14ac:dyDescent="0.6">
      <c r="A4" s="16" t="s">
        <v>4</v>
      </c>
      <c r="B4" s="30">
        <v>272864.24</v>
      </c>
      <c r="C4" s="30">
        <v>147592.07999999999</v>
      </c>
      <c r="D4" s="40">
        <v>125272.16</v>
      </c>
      <c r="E4" s="27"/>
    </row>
    <row r="5" spans="1:7" s="6" customFormat="1" ht="30.75" customHeight="1" x14ac:dyDescent="0.6">
      <c r="A5" s="18" t="s">
        <v>12</v>
      </c>
      <c r="B5" s="31">
        <v>7401.01</v>
      </c>
      <c r="C5" s="31">
        <v>5246.69</v>
      </c>
      <c r="D5" s="41">
        <v>2154.3200000000002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3646.81</v>
      </c>
      <c r="C6" s="31">
        <v>1545.04</v>
      </c>
      <c r="D6" s="41">
        <v>2101.77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31284.43</v>
      </c>
      <c r="C7" s="31">
        <v>15588.18</v>
      </c>
      <c r="D7" s="41">
        <v>15696.25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81199.41</v>
      </c>
      <c r="C8" s="31">
        <v>46160.75</v>
      </c>
      <c r="D8" s="41">
        <v>35038.660000000003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17027.830000000002</v>
      </c>
      <c r="C9" s="31">
        <v>10982.29</v>
      </c>
      <c r="D9" s="41">
        <v>6045.54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39014.36</v>
      </c>
      <c r="C10" s="31">
        <v>20485.169999999998</v>
      </c>
      <c r="D10" s="41">
        <v>18529.189999999999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55217.32</v>
      </c>
      <c r="C11" s="31">
        <v>27768.6</v>
      </c>
      <c r="D11" s="41">
        <v>27448.720000000001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38073.07</v>
      </c>
      <c r="C12" s="31">
        <v>19815.36</v>
      </c>
      <c r="D12" s="41">
        <v>18257.71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44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100.00000000000001</v>
      </c>
      <c r="C14" s="24">
        <f>SUM(C15:C22)</f>
        <v>100.00000000000001</v>
      </c>
      <c r="D14" s="45">
        <f>SUM(D15:D22)</f>
        <v>100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2.7123414926045277</v>
      </c>
      <c r="C15" s="33">
        <f>C5/$C$4*100</f>
        <v>3.5548587701995933</v>
      </c>
      <c r="D15" s="46">
        <f>D5/$D$4*100</f>
        <v>1.7197117060965501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1.3364924623321841</v>
      </c>
      <c r="C16" s="33">
        <f t="shared" ref="C16:C22" si="1">C6/$C$4*100</f>
        <v>1.0468312391830241</v>
      </c>
      <c r="D16" s="46">
        <f t="shared" ref="D16:D22" si="2">D6/$D$4*100</f>
        <v>1.6777630400880772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11.465199690512762</v>
      </c>
      <c r="C17" s="33">
        <f t="shared" si="1"/>
        <v>10.561664284425019</v>
      </c>
      <c r="D17" s="46">
        <f t="shared" si="2"/>
        <v>12.529719292778218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29.758172049221255</v>
      </c>
      <c r="C18" s="33">
        <f t="shared" si="1"/>
        <v>31.275899086184033</v>
      </c>
      <c r="D18" s="46">
        <f t="shared" si="2"/>
        <v>27.970029414356713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6.2404036527468758</v>
      </c>
      <c r="C19" s="33">
        <f t="shared" si="1"/>
        <v>7.4409751525962662</v>
      </c>
      <c r="D19" s="46">
        <f t="shared" si="2"/>
        <v>4.8259246108632592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14.298084644583694</v>
      </c>
      <c r="C20" s="33">
        <f t="shared" si="1"/>
        <v>13.879586221699702</v>
      </c>
      <c r="D20" s="46">
        <f t="shared" si="2"/>
        <v>14.791147530305215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20.236187783346033</v>
      </c>
      <c r="C21" s="33">
        <f t="shared" si="1"/>
        <v>18.814424188615</v>
      </c>
      <c r="D21" s="46">
        <f t="shared" si="2"/>
        <v>21.911269032161655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13.95311822465267</v>
      </c>
      <c r="C22" s="35">
        <f t="shared" si="1"/>
        <v>13.425761057097374</v>
      </c>
      <c r="D22" s="47">
        <f t="shared" si="2"/>
        <v>14.574435373350312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2021-01-20T05:58:53Z</dcterms:modified>
</cp:coreProperties>
</file>