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7.กรกฎาคม\"/>
    </mc:Choice>
  </mc:AlternateContent>
  <xr:revisionPtr revIDLastSave="0" documentId="13_ncr:1_{22AC44B6-CB7B-4556-BF97-2BC63310B114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D16" i="9" l="1"/>
  <c r="D17" i="9"/>
  <c r="D18" i="9"/>
  <c r="D19" i="9"/>
  <c r="D20" i="9"/>
  <c r="D21" i="9"/>
  <c r="D22" i="9"/>
  <c r="D14" i="9"/>
  <c r="D15" i="9"/>
  <c r="C16" i="9"/>
  <c r="C17" i="9"/>
  <c r="C18" i="9"/>
  <c r="C19" i="9"/>
  <c r="C20" i="9"/>
  <c r="C21" i="9"/>
  <c r="C22" i="9"/>
  <c r="C15" i="9"/>
  <c r="B16" i="9"/>
  <c r="B17" i="9"/>
  <c r="B18" i="9"/>
  <c r="B19" i="9"/>
  <c r="B20" i="9"/>
  <c r="B21" i="9"/>
  <c r="B22" i="9"/>
  <c r="B15" i="9" l="1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<sst xmlns="http://schemas.openxmlformats.org/spreadsheetml/2006/main" count="27" uniqueCount="18">
  <si>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</si>
  <si>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</si>
  <si>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</si>
  <si>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</si>
  <si>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</si>
  <si>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</si>
  <si>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</si>
  <si>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</si>
  <si>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</si>
  <si>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</si>
  <si>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</si>
  <si>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</si>
  <si>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</si>
  <si>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</si>
  <si>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</si>
  <si>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</si>
  <si>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</si>
  <si>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เดือนกรกฏาคม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</si>
</sst>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/>
    </xf>
    <xf numFmtId="0" fontId="7" fillId="0" borderId="6" xfId="0" applyFont="1" applyFill="1" applyBorder="1" applyAlignment="1">
      <alignment horizontal="center" vertical="center"/>
    </xf>
    <xf numFmtId="188" fontId="7" fillId="0" borderId="6" xfId="1" applyNumberFormat="1" applyFont="1" applyFill="1" applyBorder="1" applyAlignment="1">
      <alignment horizontal="right" vertical="center" wrapText="1"/>
    </xf>
    <xf numFmtId="188" fontId="8" fillId="0" borderId="6" xfId="1" applyNumberFormat="1" applyFont="1" applyFill="1" applyBorder="1" applyAlignment="1">
      <alignment horizontal="right" vertical="center" wrapText="1"/>
    </xf>
    <xf numFmtId="188" fontId="8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topLeftCell="A22" workbookViewId="0">
      <selection activeCell="F18" sqref="F18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39" t="s">
        <v>2</v>
      </c>
      <c r="E2" s="12"/>
    </row>
    <row r="3" spans="1:7" s="8" customFormat="1" ht="24.75" customHeight="1" x14ac:dyDescent="0.65">
      <c r="A3" s="17"/>
      <c r="B3" s="40" t="s">
        <v>3</v>
      </c>
      <c r="C3" s="40"/>
      <c r="D3" s="41"/>
      <c r="E3" s="12"/>
    </row>
    <row r="4" spans="1:7" s="9" customFormat="1" ht="27.75" customHeight="1" x14ac:dyDescent="0.6">
      <c r="A4" s="16" t="s">
        <v>4</v>
      </c>
      <c r="B4" s="30">
        <v>280346.56</v>
      </c>
      <c r="C4" s="31">
        <v>153279.20000000001</v>
      </c>
      <c r="D4" s="42">
        <v>127067.36</v>
      </c>
      <c r="E4" s="27"/>
    </row>
    <row r="5" spans="1:7" s="6" customFormat="1" ht="30.75" customHeight="1" x14ac:dyDescent="0.6">
      <c r="A5" s="18" t="s">
        <v>12</v>
      </c>
      <c r="B5" s="30">
        <v>2071.5500000000002</v>
      </c>
      <c r="C5" s="31">
        <v>752.01</v>
      </c>
      <c r="D5" s="42">
        <v>1319.54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0">
        <v>1634.66</v>
      </c>
      <c r="C6" s="31">
        <v>516.08000000000004</v>
      </c>
      <c r="D6" s="42">
        <v>1118.58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0">
        <v>22319.27</v>
      </c>
      <c r="C7" s="31">
        <v>8283.18</v>
      </c>
      <c r="D7" s="42">
        <v>14036.09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0">
        <v>73892.45</v>
      </c>
      <c r="C8" s="31">
        <v>42985.3</v>
      </c>
      <c r="D8" s="42">
        <v>30907.15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0">
        <v>22198.21</v>
      </c>
      <c r="C9" s="31">
        <v>13973.62</v>
      </c>
      <c r="D9" s="42">
        <v>8224.59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0">
        <v>56638.02</v>
      </c>
      <c r="C10" s="31">
        <v>33344.42</v>
      </c>
      <c r="D10" s="42">
        <v>23293.599999999999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0">
        <v>64796.41</v>
      </c>
      <c r="C11" s="31">
        <v>35966.769999999997</v>
      </c>
      <c r="D11" s="42">
        <v>28829.64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0">
        <v>36796</v>
      </c>
      <c r="C12" s="31">
        <v>17457.830000000002</v>
      </c>
      <c r="D12" s="42">
        <v>19338.169999999998</v>
      </c>
      <c r="E12" s="30"/>
      <c r="F12" s="31"/>
      <c r="G12" s="31"/>
    </row>
    <row r="13" spans="1:7" s="7" customFormat="1" ht="25.5" customHeight="1" x14ac:dyDescent="0.65">
      <c r="A13" s="20"/>
      <c r="B13" s="38" t="s">
        <v>5</v>
      </c>
      <c r="C13" s="38"/>
      <c r="D13" s="43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v>100</v>
      </c>
      <c r="C14" s="24">
        <v>100</v>
      </c>
      <c r="D14" s="44">
        <f>SUM(D15:D22)</f>
        <v>100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0.73892470804706867</v>
      </c>
      <c r="C15" s="33">
        <f>C5/$C$4*100</f>
        <v>0.4906145126018403</v>
      </c>
      <c r="D15" s="45">
        <f>D5/$D$4*100</f>
        <v>1.0384570829204289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0.58308544966629872</v>
      </c>
      <c r="C16" s="33">
        <f t="shared" ref="C16:C22" si="1">C6/$C$4*100</f>
        <v>0.33669278023371729</v>
      </c>
      <c r="D16" s="45">
        <f t="shared" ref="D16:D22" si="2">D6/$D$4*100</f>
        <v>0.88030474545154636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7.9613140250410064</v>
      </c>
      <c r="C17" s="33">
        <f t="shared" si="1"/>
        <v>5.4039817535582122</v>
      </c>
      <c r="D17" s="45">
        <f t="shared" si="2"/>
        <v>11.046180545499647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26.357537613445302</v>
      </c>
      <c r="C18" s="33">
        <f t="shared" si="1"/>
        <v>28.043791982212852</v>
      </c>
      <c r="D18" s="45">
        <f t="shared" si="2"/>
        <v>24.3234375846008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7.9181317580640194</v>
      </c>
      <c r="C19" s="33">
        <f t="shared" si="1"/>
        <v>9.116448937624936</v>
      </c>
      <c r="D19" s="45">
        <f t="shared" si="2"/>
        <v>6.472622080131357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20.202858918618443</v>
      </c>
      <c r="C20" s="33">
        <f t="shared" si="1"/>
        <v>21.75404099186321</v>
      </c>
      <c r="D20" s="45">
        <f t="shared" si="2"/>
        <v>18.331694307649109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23.112967749631032</v>
      </c>
      <c r="C21" s="33">
        <f t="shared" si="1"/>
        <v>23.464873250904226</v>
      </c>
      <c r="D21" s="45">
        <f t="shared" si="2"/>
        <v>22.688470115378173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13.125183344500464</v>
      </c>
      <c r="C22" s="35">
        <f t="shared" si="1"/>
        <v>11.389562315043399</v>
      </c>
      <c r="D22" s="46">
        <f t="shared" si="2"/>
        <v>15.218833538368939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2021-01-24T13:09:47Z</dcterms:modified>
</cp:coreProperties>
</file>