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 \"/>
    </mc:Choice>
  </mc:AlternateContent>
  <bookViews>
    <workbookView xWindow="0" yWindow="0" windowWidth="20490" windowHeight="7680"/>
  </bookViews>
  <sheets>
    <sheet name="ตารางที่6ไตรมาส4 พ.ศ.2560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6" i="1" l="1"/>
  <c r="C16" i="1"/>
  <c r="D16" i="1"/>
  <c r="B18" i="1"/>
  <c r="C18" i="1"/>
  <c r="D18" i="1"/>
  <c r="B19" i="1"/>
  <c r="C19" i="1"/>
  <c r="D19" i="1"/>
  <c r="B20" i="1"/>
  <c r="C20" i="1"/>
  <c r="D20" i="1"/>
  <c r="B21" i="1"/>
  <c r="C21" i="1"/>
  <c r="D21" i="1"/>
  <c r="B22" i="1"/>
  <c r="C22" i="1"/>
  <c r="D22" i="1"/>
  <c r="B23" i="1"/>
  <c r="C23" i="1"/>
  <c r="D23" i="1"/>
  <c r="B24" i="1"/>
  <c r="C24" i="1"/>
  <c r="D24" i="1"/>
  <c r="B25" i="1"/>
  <c r="C25" i="1"/>
  <c r="D25" i="1"/>
</calcChain>
</file>

<file path=xl/sharedStrings.xml><?xml version="1.0" encoding="utf-8"?>
<sst xmlns="http://schemas.openxmlformats.org/spreadsheetml/2006/main" count="28" uniqueCount="19">
  <si>
    <t>-  0.0  น้อยกว่าร้อยละ 0.1</t>
  </si>
  <si>
    <r>
      <t>1/</t>
    </r>
    <r>
      <rPr>
        <sz val="14"/>
        <rFont val="TH SarabunPSK"/>
        <family val="2"/>
      </rPr>
      <t xml:space="preserve">   </t>
    </r>
    <r>
      <rPr>
        <sz val="13"/>
        <rFont val="TH SarabunPSK"/>
        <family val="2"/>
      </rPr>
      <t>ผู้ไม่ได้ทำงานในสัปดาห์การสำรวจ แต่มีงานประจำ</t>
    </r>
  </si>
  <si>
    <t>8.  50 ชั่วโมงขึ้นไป</t>
  </si>
  <si>
    <t>7.  40-49 ชั่วโมง</t>
  </si>
  <si>
    <t>6.  35-39 ชั่วโมง</t>
  </si>
  <si>
    <t>5.  30-34 ชั่วโมง</t>
  </si>
  <si>
    <t>4.  20-29 ชั่วโมง</t>
  </si>
  <si>
    <t>3.  10-19 ชั่วโมง</t>
  </si>
  <si>
    <t>2.  1-9 ชั่วโมง</t>
  </si>
  <si>
    <r>
      <t>1.  0 ชั่วโมง</t>
    </r>
    <r>
      <rPr>
        <vertAlign val="superscript"/>
        <sz val="15"/>
        <rFont val="TH SarabunPSK"/>
        <family val="2"/>
      </rPr>
      <t>1/</t>
    </r>
  </si>
  <si>
    <t>ยอดรวม</t>
  </si>
  <si>
    <t>ร้อยละ</t>
  </si>
  <si>
    <t>-</t>
  </si>
  <si>
    <t>จำนวน</t>
  </si>
  <si>
    <t>หญิง</t>
  </si>
  <si>
    <t>ชาย</t>
  </si>
  <si>
    <t>รวม</t>
  </si>
  <si>
    <t>ชั่วโมงการทำงานต่อสัปดาห์</t>
  </si>
  <si>
    <t>ตารางที่ 6 จำนวนและร้อยละของผู้มีงานทำ จำแนกตามชั่วโมงการทำงานต่อสัปดาห์และเพศ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</si>
</sst>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87" formatCode="_-* #,##0.0_-;\-* #,##0.0_-;_-* \-??_-;_-@_-"/>
    <numFmt numFmtId="188" formatCode="_-* #,##0_-;\-* #,##0_-;_-* &quot;-&quot;??_-;_-@_-"/>
  </numFmts>
  <fonts count="13">
    <font>
      <sz val="14"/>
      <name val="Cordia New"/>
      <charset val="222"/>
    </font>
    <font>
      <sz val="14"/>
      <name val="Cordia New"/>
      <family val="2"/>
    </font>
    <font>
      <sz val="15"/>
      <name val="TH SarabunPSK"/>
      <family val="2"/>
    </font>
    <font>
      <sz val="14"/>
      <name val="TH SarabunPSK"/>
      <family val="2"/>
    </font>
    <font>
      <sz val="14"/>
      <name val="Cordia New"/>
      <charset val="222"/>
    </font>
    <font>
      <u/>
      <vertAlign val="superscript"/>
      <sz val="14"/>
      <name val="TH SarabunPSK"/>
      <family val="2"/>
    </font>
    <font>
      <sz val="13"/>
      <name val="TH SarabunPSK"/>
      <family val="2"/>
    </font>
    <font>
      <sz val="16"/>
      <name val="TH SarabunPSK"/>
      <family val="2"/>
    </font>
    <font>
      <vertAlign val="superscript"/>
      <sz val="15"/>
      <name val="TH SarabunPSK"/>
      <family val="2"/>
    </font>
    <font>
      <b/>
      <sz val="15"/>
      <name val="TH SarabunPSK"/>
      <family val="2"/>
    </font>
    <font>
      <b/>
      <sz val="16"/>
      <name val="TH SarabunPSK"/>
      <family val="2"/>
    </font>
    <font>
      <sz val="11"/>
      <name val="Calibri"/>
      <family val="2"/>
    </font>
    <font>
      <sz val="16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1" fillId="0" borderId="0"/>
    <xf numFmtId="188" fontId="1" fillId="0" borderId="0" applyFill="0" applyBorder="0" applyAlignment="0" applyProtection="0"/>
  </cellStyleXfs>
  <cellXfs count="32">
    <xf numFmtId="0" fontId="0" fillId="0" borderId="0" xfId="0"/>
    <xf numFmtId="0" fontId="2" fillId="0" borderId="0" xfId="2" applyFont="1"/>
    <xf numFmtId="187" fontId="2" fillId="0" borderId="0" xfId="2" applyNumberFormat="1" applyFont="1"/>
    <xf numFmtId="0" fontId="3" fillId="0" borderId="0" xfId="2" quotePrefix="1" applyFont="1" applyBorder="1"/>
    <xf numFmtId="0" fontId="2" fillId="0" borderId="0" xfId="2" applyFont="1" applyAlignment="1">
      <alignment vertical="center"/>
    </xf>
    <xf numFmtId="3" fontId="2" fillId="0" borderId="0" xfId="2" applyNumberFormat="1" applyFont="1" applyAlignment="1">
      <alignment vertical="center"/>
    </xf>
    <xf numFmtId="43" fontId="2" fillId="0" borderId="0" xfId="1" applyFont="1" applyAlignment="1">
      <alignment vertical="center"/>
    </xf>
    <xf numFmtId="0" fontId="5" fillId="0" borderId="0" xfId="2" applyFont="1" applyBorder="1" applyAlignment="1">
      <alignment horizontal="left" vertical="top"/>
    </xf>
    <xf numFmtId="0" fontId="2" fillId="0" borderId="1" xfId="2" applyFont="1" applyBorder="1"/>
    <xf numFmtId="187" fontId="7" fillId="0" borderId="0" xfId="3" applyNumberFormat="1" applyFont="1" applyFill="1" applyBorder="1" applyAlignment="1" applyProtection="1">
      <alignment horizontal="right" vertical="center"/>
    </xf>
    <xf numFmtId="0" fontId="2" fillId="0" borderId="0" xfId="2" applyFont="1" applyBorder="1" applyAlignment="1">
      <alignment horizontal="left" vertical="center"/>
    </xf>
    <xf numFmtId="0" fontId="2" fillId="0" borderId="0" xfId="2" applyFont="1" applyAlignment="1">
      <alignment horizontal="left" vertical="center"/>
    </xf>
    <xf numFmtId="17" fontId="2" fillId="0" borderId="0" xfId="2" applyNumberFormat="1" applyFont="1" applyAlignment="1">
      <alignment horizontal="left" vertical="center"/>
    </xf>
    <xf numFmtId="0" fontId="9" fillId="0" borderId="0" xfId="2" applyFont="1" applyAlignment="1">
      <alignment vertical="center"/>
    </xf>
    <xf numFmtId="187" fontId="10" fillId="0" borderId="0" xfId="3" applyNumberFormat="1" applyFont="1" applyFill="1" applyBorder="1" applyAlignment="1" applyProtection="1">
      <alignment horizontal="right" vertical="center"/>
    </xf>
    <xf numFmtId="0" fontId="9" fillId="0" borderId="0" xfId="2" applyFont="1" applyAlignment="1">
      <alignment horizontal="center" vertical="center"/>
    </xf>
    <xf numFmtId="0" fontId="10" fillId="0" borderId="0" xfId="2" applyFont="1" applyBorder="1" applyAlignment="1">
      <alignment horizontal="center" vertical="center"/>
    </xf>
    <xf numFmtId="3" fontId="2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2" fillId="0" borderId="0" xfId="0" applyFont="1" applyAlignment="1">
      <alignment horizontal="right"/>
    </xf>
    <xf numFmtId="0" fontId="11" fillId="0" borderId="0" xfId="0" applyFont="1"/>
    <xf numFmtId="3" fontId="12" fillId="0" borderId="0" xfId="0" applyNumberFormat="1" applyFont="1" applyAlignment="1">
      <alignment horizontal="right" vertical="center"/>
    </xf>
    <xf numFmtId="3" fontId="10" fillId="0" borderId="0" xfId="0" applyNumberFormat="1" applyFont="1" applyAlignment="1">
      <alignment horizontal="right" vertical="center"/>
    </xf>
    <xf numFmtId="0" fontId="9" fillId="0" borderId="0" xfId="2" applyFont="1"/>
    <xf numFmtId="3" fontId="9" fillId="0" borderId="0" xfId="2" applyNumberFormat="1" applyFont="1"/>
    <xf numFmtId="0" fontId="9" fillId="0" borderId="2" xfId="2" applyFont="1" applyBorder="1" applyAlignment="1">
      <alignment horizontal="center" vertical="center"/>
    </xf>
    <xf numFmtId="0" fontId="9" fillId="0" borderId="0" xfId="2" applyFont="1" applyBorder="1" applyAlignment="1">
      <alignment horizontal="center" vertical="center"/>
    </xf>
    <xf numFmtId="0" fontId="9" fillId="0" borderId="3" xfId="2" applyFont="1" applyBorder="1" applyAlignment="1">
      <alignment horizontal="right" vertical="center"/>
    </xf>
    <xf numFmtId="0" fontId="9" fillId="0" borderId="3" xfId="2" applyFont="1" applyBorder="1" applyAlignment="1">
      <alignment horizontal="center" vertical="center"/>
    </xf>
    <xf numFmtId="0" fontId="10" fillId="0" borderId="0" xfId="2" applyFont="1"/>
    <xf numFmtId="0" fontId="7" fillId="0" borderId="0" xfId="2" applyFont="1"/>
  </cellXfs>
  <cellStyles count="4">
    <cellStyle name="เครื่องหมายจุลภาค 6" xfId="3"/>
    <cellStyle name="จุลภาค" xfId="1" builtinId="3"/>
    <cellStyle name="ปกติ" xfId="0" builtinId="0"/>
    <cellStyle name="ปกติ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5535"/>
  <sheetViews>
    <sheetView tabSelected="1" topLeftCell="A20" zoomScale="72" zoomScaleNormal="72" workbookViewId="0">
      <selection activeCell="B11" sqref="B11"/>
    </sheetView>
  </sheetViews>
  <sheetFormatPr defaultColWidth="9.09765625" defaultRowHeight="17.25" customHeight="1"/>
  <cols>
    <col min="1" max="1" width="32.59765625" style="1" customWidth="1"/>
    <col min="2" max="4" width="17.8984375" style="1" customWidth="1"/>
    <col min="5" max="5" width="9.09765625" style="1"/>
    <col min="6" max="6" width="6.19921875" style="1" customWidth="1"/>
    <col min="7" max="16384" width="9.09765625" style="1"/>
  </cols>
  <sheetData>
    <row r="1" spans="1:5" s="30" customFormat="1" ht="36.75" customHeight="1">
      <c r="A1" s="30" t="s">
        <v>18</v>
      </c>
      <c r="B1" s="31"/>
      <c r="C1" s="31"/>
      <c r="D1" s="31"/>
    </row>
    <row r="3" spans="1:5" s="24" customFormat="1" ht="30.75" customHeight="1">
      <c r="A3" s="29" t="s">
        <v>17</v>
      </c>
      <c r="B3" s="28" t="s">
        <v>16</v>
      </c>
      <c r="C3" s="28" t="s">
        <v>15</v>
      </c>
      <c r="D3" s="28" t="s">
        <v>14</v>
      </c>
    </row>
    <row r="4" spans="1:5" s="24" customFormat="1" ht="30.75" customHeight="1">
      <c r="A4" s="27"/>
      <c r="B4" s="26" t="s">
        <v>13</v>
      </c>
      <c r="C4" s="26"/>
      <c r="D4" s="26"/>
      <c r="E4" s="25"/>
    </row>
    <row r="5" spans="1:5" s="13" customFormat="1" ht="30.75" customHeight="1">
      <c r="A5" s="15" t="s">
        <v>10</v>
      </c>
      <c r="B5" s="23">
        <v>1306823</v>
      </c>
      <c r="C5" s="23">
        <v>719730</v>
      </c>
      <c r="D5" s="23">
        <v>587093</v>
      </c>
      <c r="E5" s="17"/>
    </row>
    <row r="6" spans="1:5" s="13" customFormat="1" ht="7.15" customHeight="1">
      <c r="A6" s="15"/>
      <c r="B6" s="22"/>
      <c r="C6" s="22"/>
      <c r="D6" s="22"/>
      <c r="E6" s="21"/>
    </row>
    <row r="7" spans="1:5" s="4" customFormat="1" ht="30.75" customHeight="1">
      <c r="A7" s="11" t="s">
        <v>9</v>
      </c>
      <c r="B7" s="18">
        <v>5849</v>
      </c>
      <c r="C7" s="18">
        <v>3424</v>
      </c>
      <c r="D7" s="19">
        <v>2424.8000000000002</v>
      </c>
      <c r="E7" s="20"/>
    </row>
    <row r="8" spans="1:5" s="4" customFormat="1" ht="30.75" customHeight="1">
      <c r="A8" s="11" t="s">
        <v>8</v>
      </c>
      <c r="B8" s="19">
        <v>275</v>
      </c>
      <c r="C8" s="19">
        <v>275</v>
      </c>
      <c r="D8" s="19" t="s">
        <v>12</v>
      </c>
      <c r="E8" s="17"/>
    </row>
    <row r="9" spans="1:5" s="4" customFormat="1" ht="30.75" customHeight="1">
      <c r="A9" s="12" t="s">
        <v>7</v>
      </c>
      <c r="B9" s="18">
        <v>31201</v>
      </c>
      <c r="C9" s="18">
        <v>23208</v>
      </c>
      <c r="D9" s="18">
        <v>7993</v>
      </c>
      <c r="E9" s="17"/>
    </row>
    <row r="10" spans="1:5" s="4" customFormat="1" ht="30.75" customHeight="1">
      <c r="A10" s="11" t="s">
        <v>6</v>
      </c>
      <c r="B10" s="18">
        <v>48466</v>
      </c>
      <c r="C10" s="18">
        <v>32916</v>
      </c>
      <c r="D10" s="18">
        <v>15550</v>
      </c>
      <c r="E10" s="17"/>
    </row>
    <row r="11" spans="1:5" s="4" customFormat="1" ht="30.75" customHeight="1">
      <c r="A11" s="11" t="s">
        <v>5</v>
      </c>
      <c r="B11" s="18">
        <v>63174</v>
      </c>
      <c r="C11" s="18">
        <v>33557</v>
      </c>
      <c r="D11" s="18">
        <v>29617</v>
      </c>
      <c r="E11" s="17"/>
    </row>
    <row r="12" spans="1:5" s="1" customFormat="1" ht="30.75" customHeight="1">
      <c r="A12" s="11" t="s">
        <v>4</v>
      </c>
      <c r="B12" s="18">
        <v>174361</v>
      </c>
      <c r="C12" s="18">
        <v>90923</v>
      </c>
      <c r="D12" s="18">
        <v>83438</v>
      </c>
      <c r="E12" s="17"/>
    </row>
    <row r="13" spans="1:5" s="1" customFormat="1" ht="30.75" customHeight="1">
      <c r="A13" s="11" t="s">
        <v>3</v>
      </c>
      <c r="B13" s="18">
        <v>698203</v>
      </c>
      <c r="C13" s="18">
        <v>394758</v>
      </c>
      <c r="D13" s="18">
        <v>303445</v>
      </c>
      <c r="E13" s="17"/>
    </row>
    <row r="14" spans="1:5" s="1" customFormat="1" ht="30.75" customHeight="1">
      <c r="A14" s="10" t="s">
        <v>2</v>
      </c>
      <c r="B14" s="18">
        <v>285294</v>
      </c>
      <c r="C14" s="18">
        <v>140669</v>
      </c>
      <c r="D14" s="18">
        <v>144625</v>
      </c>
      <c r="E14" s="17"/>
    </row>
    <row r="15" spans="1:5" s="1" customFormat="1" ht="25.5" customHeight="1">
      <c r="B15" s="16" t="s">
        <v>11</v>
      </c>
      <c r="C15" s="16"/>
      <c r="D15" s="16"/>
    </row>
    <row r="16" spans="1:5" s="13" customFormat="1" ht="30.75" customHeight="1">
      <c r="A16" s="15" t="s">
        <v>10</v>
      </c>
      <c r="B16" s="14">
        <f>B5/$B$5*100</f>
        <v>100</v>
      </c>
      <c r="C16" s="14">
        <f>C5/$C$5*100</f>
        <v>100</v>
      </c>
      <c r="D16" s="14">
        <f>D5/$D$5*100</f>
        <v>100</v>
      </c>
    </row>
    <row r="17" spans="1:4" s="13" customFormat="1" ht="6" customHeight="1">
      <c r="A17" s="15"/>
      <c r="B17" s="14"/>
      <c r="C17" s="14"/>
      <c r="D17" s="14"/>
    </row>
    <row r="18" spans="1:4" s="4" customFormat="1" ht="30.75" customHeight="1">
      <c r="A18" s="11" t="s">
        <v>9</v>
      </c>
      <c r="B18" s="9">
        <f>B7*100/$B$5+0.01</f>
        <v>0.45757400198802745</v>
      </c>
      <c r="C18" s="9">
        <f>C7*100/$C$5</f>
        <v>0.47573395578897643</v>
      </c>
      <c r="D18" s="9">
        <f>D7*100/$D$5</f>
        <v>0.41301803973135437</v>
      </c>
    </row>
    <row r="19" spans="1:4" s="4" customFormat="1" ht="30.75" customHeight="1">
      <c r="A19" s="11" t="s">
        <v>8</v>
      </c>
      <c r="B19" s="9">
        <f>B8*100/$B$5</f>
        <v>2.1043400674766208E-2</v>
      </c>
      <c r="C19" s="9">
        <f>C8*100/$C$5</f>
        <v>3.8208772734219777E-2</v>
      </c>
      <c r="D19" s="9">
        <f>0</f>
        <v>0</v>
      </c>
    </row>
    <row r="20" spans="1:4" s="4" customFormat="1" ht="30.75" customHeight="1">
      <c r="A20" s="12" t="s">
        <v>7</v>
      </c>
      <c r="B20" s="9">
        <f>B9*100/$B$5</f>
        <v>2.3875459798304743</v>
      </c>
      <c r="C20" s="9">
        <f>C9*100/$C$5</f>
        <v>3.2245425367846274</v>
      </c>
      <c r="D20" s="9">
        <f>D9*100/$D$5</f>
        <v>1.3614538071481008</v>
      </c>
    </row>
    <row r="21" spans="1:4" s="4" customFormat="1" ht="30.75" customHeight="1">
      <c r="A21" s="11" t="s">
        <v>6</v>
      </c>
      <c r="B21" s="9">
        <f>B10*100/$B$5</f>
        <v>3.7086889349207963</v>
      </c>
      <c r="C21" s="9">
        <f>C10*100/$C$5</f>
        <v>4.5733816847984663</v>
      </c>
      <c r="D21" s="9">
        <f>D10*100/$D$5+0.01</f>
        <v>2.6586434006196633</v>
      </c>
    </row>
    <row r="22" spans="1:4" s="1" customFormat="1" ht="30.75" customHeight="1">
      <c r="A22" s="11" t="s">
        <v>5</v>
      </c>
      <c r="B22" s="9">
        <f>B11*100/$B$5</f>
        <v>4.8341665244642922</v>
      </c>
      <c r="C22" s="9">
        <f>C11*100/$C$5</f>
        <v>4.662442860517138</v>
      </c>
      <c r="D22" s="9">
        <f>D11*100/$D$5</f>
        <v>5.0446862762799078</v>
      </c>
    </row>
    <row r="23" spans="1:4" s="1" customFormat="1" ht="30.75" customHeight="1">
      <c r="A23" s="11" t="s">
        <v>4</v>
      </c>
      <c r="B23" s="9">
        <f>B12*100/$B$5+0.03</f>
        <v>13.372357763828767</v>
      </c>
      <c r="C23" s="9">
        <f>C12*100/$C$5</f>
        <v>12.632931793867145</v>
      </c>
      <c r="D23" s="9">
        <f>D12*100/$D$5</f>
        <v>14.212058396199581</v>
      </c>
    </row>
    <row r="24" spans="1:4" s="1" customFormat="1" ht="30.75" customHeight="1">
      <c r="A24" s="11" t="s">
        <v>3</v>
      </c>
      <c r="B24" s="9">
        <f>B13*100/$B$5</f>
        <v>53.427510841177423</v>
      </c>
      <c r="C24" s="9">
        <f>C13*100/$C$5+0.01</f>
        <v>54.858068025509567</v>
      </c>
      <c r="D24" s="9">
        <f>D13*100/$D$5</f>
        <v>51.686019080452333</v>
      </c>
    </row>
    <row r="25" spans="1:4" s="1" customFormat="1" ht="30.75" customHeight="1">
      <c r="A25" s="10" t="s">
        <v>2</v>
      </c>
      <c r="B25" s="9">
        <f>B14*100/$B$5</f>
        <v>21.831112553115457</v>
      </c>
      <c r="C25" s="9">
        <f>C14*100/$C$5</f>
        <v>19.544690369999859</v>
      </c>
      <c r="D25" s="9">
        <f>D14*100/$D$5</f>
        <v>24.634086933416</v>
      </c>
    </row>
    <row r="26" spans="1:4" s="1" customFormat="1" ht="5.25" customHeight="1">
      <c r="A26" s="8"/>
      <c r="B26" s="8"/>
      <c r="C26" s="8"/>
      <c r="D26" s="8"/>
    </row>
    <row r="27" spans="1:4" s="1" customFormat="1" ht="6.75" customHeight="1"/>
    <row r="28" spans="1:4" s="4" customFormat="1" ht="37.5" customHeight="1">
      <c r="A28" s="7" t="s">
        <v>1</v>
      </c>
      <c r="B28" s="7"/>
      <c r="C28" s="6"/>
      <c r="D28" s="5"/>
    </row>
    <row r="29" spans="1:4" s="1" customFormat="1" ht="17.25" customHeight="1">
      <c r="A29" s="3" t="s">
        <v>0</v>
      </c>
      <c r="C29" s="2"/>
      <c r="D29" s="2"/>
    </row>
    <row r="30" spans="1:4" s="1" customFormat="1" ht="17.25" customHeight="1">
      <c r="B30" s="2"/>
      <c r="C30" s="2"/>
      <c r="D30" s="2"/>
    </row>
    <row r="31" spans="1:4" s="1" customFormat="1" ht="17.25" customHeight="1">
      <c r="B31" s="2"/>
      <c r="C31" s="2"/>
      <c r="D31" s="2"/>
    </row>
    <row r="32" spans="1:4" s="1" customFormat="1" ht="17.25" customHeight="1">
      <c r="B32" s="2"/>
      <c r="C32" s="2"/>
      <c r="D32" s="2"/>
    </row>
    <row r="33" spans="2:4" s="1" customFormat="1" ht="17.25" customHeight="1">
      <c r="B33" s="2"/>
      <c r="C33" s="2"/>
      <c r="D33" s="2"/>
    </row>
    <row r="34" spans="2:4" s="1" customFormat="1" ht="17.25" customHeight="1">
      <c r="B34" s="2"/>
      <c r="C34" s="2"/>
      <c r="D34" s="2"/>
    </row>
    <row r="35" spans="2:4" s="1" customFormat="1" ht="17.25" customHeight="1">
      <c r="B35" s="2"/>
      <c r="C35" s="2"/>
      <c r="D35" s="2"/>
    </row>
    <row r="36" spans="2:4" s="1" customFormat="1" ht="17.25" customHeight="1">
      <c r="B36" s="2"/>
      <c r="C36" s="2"/>
      <c r="D36" s="2"/>
    </row>
    <row r="37" spans="2:4" s="1" customFormat="1" ht="17.25" customHeight="1">
      <c r="B37" s="2"/>
      <c r="C37" s="2"/>
      <c r="D37" s="2"/>
    </row>
    <row r="38" spans="2:4" s="1" customFormat="1" ht="17.25" customHeight="1">
      <c r="B38" s="2"/>
      <c r="C38" s="2"/>
      <c r="D38" s="2"/>
    </row>
    <row r="39" spans="2:4" s="1" customFormat="1" ht="17.25" customHeight="1">
      <c r="B39" s="2"/>
      <c r="C39" s="2"/>
      <c r="D39" s="2"/>
    </row>
    <row r="65535" s="1" customFormat="1" ht="30.75" customHeight="1"/>
  </sheetData>
  <sheetProtection selectLockedCells="1" selectUnlockedCells="1"/>
  <mergeCells count="3">
    <mergeCell ref="B4:D4"/>
    <mergeCell ref="B15:D15"/>
    <mergeCell ref="A28:B28"/>
  </mergeCells>
  <printOptions horizontalCentered="1"/>
  <pageMargins left="0.78740157480314965" right="0.51181102362204722" top="0.98425196850393704" bottom="0" header="0.51181102362204722" footer="0.51181102362204722"/>
  <pageSetup paperSize="9" firstPageNumber="13" orientation="portrait" useFirstPageNumber="1" horizontalDpi="300" verticalDpi="300" r:id="rId1"/>
  <headerFooter alignWithMargins="0">
    <oddHeader>&amp;C&amp;"TH SarabunPSK,ธรรมดา"&amp;16 21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ตารางที่6ไตรมาส4 พ.ศ.2560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</dc:creator>
  <cp:lastModifiedBy>3</cp:lastModifiedBy>
  <dcterms:created xsi:type="dcterms:W3CDTF">2018-01-11T06:11:33Z</dcterms:created>
  <dcterms:modified xsi:type="dcterms:W3CDTF">2018-01-11T06:11:51Z</dcterms:modified>
</cp:coreProperties>
</file>