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0452" windowHeight="6048" activeTab="1"/>
  </bookViews>
  <sheets>
    <sheet name="T-1.6  2560" sheetId="2" r:id="rId1"/>
    <sheet name="T-1.6 2561" sheetId="1" r:id="rId2"/>
    <sheet name="2561" sheetId="3" r:id="rId3"/>
    <sheet name="2561 " sheetId="4" r:id="rId4"/>
    <sheet name="Sheet4" sheetId="5" r:id="rId5"/>
  </sheets>
  <calcPr calcId="125725"/>
  <fileRecoveryPr repairLoad="1"/>
</workbook>
</file>

<file path=xl/calcChain.xml><?xml version="1.0" encoding="utf-8"?>
<calcChain xmlns="http://schemas.openxmlformats.org/spreadsheetml/2006/main">
  <c r="B5" i="5"/>
  <c r="P86" i="4"/>
  <c r="O86"/>
  <c r="N86"/>
  <c r="L86"/>
  <c r="K86"/>
  <c r="J86"/>
  <c r="H86"/>
  <c r="G86"/>
  <c r="F86"/>
  <c r="D86"/>
  <c r="C86"/>
  <c r="B86"/>
  <c r="P35"/>
  <c r="O35"/>
  <c r="N35"/>
  <c r="L35"/>
  <c r="K35"/>
  <c r="J35"/>
  <c r="H35"/>
  <c r="G35"/>
  <c r="F35"/>
  <c r="D35"/>
  <c r="C35"/>
  <c r="B35"/>
  <c r="P65"/>
  <c r="O65"/>
  <c r="N65"/>
  <c r="L65"/>
  <c r="K65"/>
  <c r="J65"/>
  <c r="H65"/>
  <c r="G65"/>
  <c r="F65"/>
  <c r="D65"/>
  <c r="C65"/>
  <c r="B65"/>
  <c r="P68"/>
  <c r="O68"/>
  <c r="N68"/>
  <c r="L68"/>
  <c r="K68"/>
  <c r="J68"/>
  <c r="H68"/>
  <c r="G68"/>
  <c r="F68"/>
  <c r="D68"/>
  <c r="C68"/>
  <c r="B68"/>
  <c r="P76"/>
  <c r="O76"/>
  <c r="N76"/>
  <c r="L76"/>
  <c r="K76"/>
  <c r="J76"/>
  <c r="H76"/>
  <c r="G76"/>
  <c r="F76"/>
  <c r="D76"/>
  <c r="C76"/>
  <c r="B76"/>
  <c r="P83"/>
  <c r="O83"/>
  <c r="N83"/>
  <c r="L83"/>
  <c r="K83"/>
  <c r="J83"/>
  <c r="H83"/>
  <c r="G83"/>
  <c r="F83"/>
  <c r="D83"/>
  <c r="C83"/>
  <c r="B83"/>
  <c r="P90"/>
  <c r="O90"/>
  <c r="N90"/>
  <c r="L90"/>
  <c r="K90"/>
  <c r="J90"/>
  <c r="H90"/>
  <c r="G90"/>
  <c r="F90"/>
  <c r="D90"/>
  <c r="C90"/>
  <c r="B90"/>
  <c r="P108"/>
  <c r="O108"/>
  <c r="N108"/>
  <c r="L108"/>
  <c r="K108"/>
  <c r="J108"/>
  <c r="H108"/>
  <c r="G108"/>
  <c r="F108"/>
  <c r="D108"/>
  <c r="C108"/>
  <c r="B108"/>
  <c r="P71"/>
  <c r="O71"/>
  <c r="N71"/>
  <c r="L71"/>
  <c r="K71"/>
  <c r="J71"/>
  <c r="H71"/>
  <c r="G71"/>
  <c r="F71"/>
  <c r="D71"/>
  <c r="C71"/>
  <c r="B71"/>
  <c r="B79"/>
  <c r="J79"/>
  <c r="P79"/>
  <c r="O79"/>
  <c r="N79"/>
  <c r="L79"/>
  <c r="K79"/>
  <c r="F79"/>
  <c r="H79"/>
  <c r="G79"/>
  <c r="D79"/>
  <c r="C79"/>
  <c r="D61"/>
  <c r="C61"/>
  <c r="B61"/>
  <c r="B53"/>
  <c r="L53"/>
  <c r="K53"/>
  <c r="J53"/>
  <c r="P53"/>
  <c r="O53"/>
  <c r="N53"/>
  <c r="F53"/>
  <c r="H53"/>
  <c r="G53"/>
  <c r="C53"/>
  <c r="D53"/>
  <c r="B48"/>
  <c r="B43"/>
  <c r="D38"/>
  <c r="C38"/>
  <c r="B38"/>
  <c r="C32"/>
  <c r="B32"/>
  <c r="D28"/>
  <c r="C28"/>
  <c r="B28"/>
  <c r="C24"/>
  <c r="B24"/>
  <c r="B19"/>
  <c r="B99"/>
  <c r="F48"/>
  <c r="D48"/>
  <c r="C48"/>
  <c r="P48"/>
  <c r="O48"/>
  <c r="N48"/>
  <c r="L48"/>
  <c r="K48"/>
  <c r="J48"/>
  <c r="H48"/>
  <c r="G48"/>
  <c r="P43"/>
  <c r="O43"/>
  <c r="N43"/>
  <c r="L43"/>
  <c r="K43"/>
  <c r="J43"/>
  <c r="H43"/>
  <c r="G43"/>
  <c r="F43"/>
  <c r="C43"/>
  <c r="D43"/>
  <c r="N38"/>
  <c r="P38"/>
  <c r="O38"/>
  <c r="L38"/>
  <c r="K38"/>
  <c r="J38"/>
  <c r="H38"/>
  <c r="G38"/>
  <c r="F38"/>
  <c r="P32"/>
  <c r="O32"/>
  <c r="N32"/>
  <c r="L32"/>
  <c r="K32"/>
  <c r="J32"/>
  <c r="H32"/>
  <c r="G32"/>
  <c r="F32"/>
  <c r="D32"/>
  <c r="B93"/>
  <c r="N93"/>
  <c r="P93"/>
  <c r="O93"/>
  <c r="L93"/>
  <c r="K93"/>
  <c r="J93"/>
  <c r="H93"/>
  <c r="G93"/>
  <c r="F93"/>
  <c r="D93"/>
  <c r="C93"/>
  <c r="P99"/>
  <c r="O99"/>
  <c r="N99"/>
  <c r="L99"/>
  <c r="K99"/>
  <c r="J99"/>
  <c r="H99"/>
  <c r="G99"/>
  <c r="F99"/>
  <c r="C99"/>
  <c r="D99"/>
  <c r="F111"/>
  <c r="C111"/>
  <c r="D111"/>
  <c r="B111"/>
  <c r="P61"/>
  <c r="O61"/>
  <c r="N61"/>
  <c r="L61"/>
  <c r="K61"/>
  <c r="J61"/>
  <c r="H61"/>
  <c r="G61"/>
  <c r="F61"/>
  <c r="P28"/>
  <c r="O28"/>
  <c r="N28"/>
  <c r="L28"/>
  <c r="K28"/>
  <c r="J28"/>
  <c r="H28"/>
  <c r="G28"/>
  <c r="F28"/>
  <c r="P24"/>
  <c r="O24"/>
  <c r="N24"/>
  <c r="L24"/>
  <c r="K24"/>
  <c r="J24"/>
  <c r="H24"/>
  <c r="G24"/>
  <c r="F24"/>
  <c r="D24"/>
  <c r="P130"/>
  <c r="O130"/>
  <c r="N130"/>
  <c r="L130"/>
  <c r="K130"/>
  <c r="J130"/>
  <c r="H130"/>
  <c r="G130"/>
  <c r="F130"/>
  <c r="D130"/>
  <c r="C130"/>
  <c r="B130"/>
  <c r="P127"/>
  <c r="O127"/>
  <c r="N127"/>
  <c r="L127"/>
  <c r="K127"/>
  <c r="J127"/>
  <c r="H127"/>
  <c r="G127"/>
  <c r="F127"/>
  <c r="D127"/>
  <c r="C127"/>
  <c r="B127"/>
  <c r="P124"/>
  <c r="O124"/>
  <c r="N124"/>
  <c r="L124"/>
  <c r="K124"/>
  <c r="J124"/>
  <c r="H124"/>
  <c r="G124"/>
  <c r="F124"/>
  <c r="D124"/>
  <c r="C124"/>
  <c r="B124"/>
  <c r="P121"/>
  <c r="O121"/>
  <c r="N121"/>
  <c r="L121"/>
  <c r="K121"/>
  <c r="J121"/>
  <c r="H121"/>
  <c r="G121"/>
  <c r="F121"/>
  <c r="D121"/>
  <c r="C121"/>
  <c r="B121"/>
  <c r="P118"/>
  <c r="O118"/>
  <c r="N118"/>
  <c r="L118"/>
  <c r="K118"/>
  <c r="J118"/>
  <c r="H118"/>
  <c r="G118"/>
  <c r="F118"/>
  <c r="D118"/>
  <c r="C118"/>
  <c r="B118"/>
  <c r="P115"/>
  <c r="O115"/>
  <c r="N115"/>
  <c r="L115"/>
  <c r="K115"/>
  <c r="J115"/>
  <c r="H115"/>
  <c r="G115"/>
  <c r="F115"/>
  <c r="D115"/>
  <c r="C115"/>
  <c r="B115"/>
  <c r="P111"/>
  <c r="O111"/>
  <c r="N111"/>
  <c r="L111"/>
  <c r="K111"/>
  <c r="J111"/>
  <c r="H111"/>
  <c r="G111"/>
  <c r="N19"/>
  <c r="P19"/>
  <c r="O19"/>
  <c r="L19"/>
  <c r="K19"/>
  <c r="J19"/>
  <c r="H19"/>
  <c r="G19"/>
  <c r="F19"/>
  <c r="C19"/>
  <c r="D19"/>
  <c r="P9"/>
  <c r="O9"/>
  <c r="N9"/>
  <c r="L9"/>
  <c r="K9"/>
  <c r="J9"/>
  <c r="H9"/>
  <c r="G9"/>
  <c r="F9"/>
  <c r="C9"/>
  <c r="D9"/>
  <c r="B9"/>
</calcChain>
</file>

<file path=xl/sharedStrings.xml><?xml version="1.0" encoding="utf-8"?>
<sst xmlns="http://schemas.openxmlformats.org/spreadsheetml/2006/main" count="1110" uniqueCount="258">
  <si>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</si>
  <si>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</si>
  <si>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</si>
  <si>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</si>
  <si>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</si>
  <si>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</si>
  <si>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</si>
  <si>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</si>
  <si>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</si>
  <si>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</si>
  <si>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</si>
  <si>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</si>
  <si>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</si>
  <si>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</si>
  <si>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</si>
  <si>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</si>
  <si>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</si>
  <si>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</si>
  <si>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</si>
  <si>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</si>
  <si>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</si>
  <si>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</si>
  <si>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</si>
  <si>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</si>
  <si>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</si>
  <si>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</si>
  <si>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</si>
  <si>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</si>
  <si>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 Kham Thale So District</t>
  </si>
  <si>
    <t>อำเภอขามทะเลสอ</t>
  </si>
  <si>
    <t>Female</t>
  </si>
  <si>
    <t>Male</t>
  </si>
  <si>
    <t>Total</t>
  </si>
  <si>
    <t>หญิง</t>
  </si>
  <si>
    <t>ชาย</t>
  </si>
  <si>
    <t>รวม</t>
  </si>
  <si>
    <t>Registered - out</t>
  </si>
  <si>
    <t xml:space="preserve">Registered - in </t>
  </si>
  <si>
    <t>Deaths</t>
  </si>
  <si>
    <t>Births</t>
  </si>
  <si>
    <t xml:space="preserve">District </t>
  </si>
  <si>
    <t>การย้ายออก</t>
  </si>
  <si>
    <t>การย้ายเข้า</t>
  </si>
  <si>
    <t>การตาย</t>
  </si>
  <si>
    <t>การเกิด</t>
  </si>
  <si>
    <t xml:space="preserve">   อำเภอ </t>
  </si>
  <si>
    <t>Births, Deaths, Registered-In and Registered-Out by Sex and District: 2017 (Cont.)</t>
  </si>
  <si>
    <t>Table 1.6</t>
  </si>
  <si>
    <t>การเกิด การตาย การย้ายเข้า และการย้ายออก จำแนกตามเพศ เป็นรายอำเภอ พ.ศ. 2560 (ต่อ)</t>
  </si>
  <si>
    <t>ตาราง 1.6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</si>
  <si>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</si>
  <si>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</si>
  <si>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</si>
  <si>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</si>
  <si>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</si>
  <si>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</si>
  <si>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</si>
  <si>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</si>
  <si>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</si>
  <si>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</si>
  <si>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</si>
  <si>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</si>
  <si>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</si>
  <si>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</si>
  <si>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</si>
  <si>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</si>
  <si>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</si>
  <si>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</si>
  <si>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</si>
  <si>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</si>
  <si>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</si>
  <si>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</si>
  <si>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</si>
  <si>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</si>
  <si>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</si>
  <si>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</si>
  <si>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</si>
  <si>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</si>
  <si>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</si>
  <si>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</si>
  <si>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</si>
  <si>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</si>
  <si>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</si>
  <si>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</si>
  <si>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</si>
  <si>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</si>
  <si>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รวมยอด</t>
  </si>
  <si>
    <t>Births, Deaths, Registered-In and Registered-Out by Sex and District: 2017</t>
  </si>
  <si>
    <t>การเกิด การตาย การย้ายเข้า และการย้ายออก จำแนกตามเพศ เป็นรายอำเภอ พ.ศ. 2560</t>
  </si>
  <si>
    <t>การเกิด การตาย การย้ายเข้า และการย้ายออก จำแนกตามเพศ เป็นรายอำเภอ พ.ศ. 2561</t>
  </si>
  <si>
    <t>Births, Deaths, Registered-In and Registered-Out by Sex and District: 2018</t>
  </si>
  <si>
    <t>การเกิด การตาย การย้ายเข้า และการย้ายออก จำแนกตามเพศ เป็นรายอำเภอ พ.ศ. 2561 (ต่อ)</t>
  </si>
  <si>
    <t>Births, Deaths, Registered-In and Registered-Out by Sex and District: 2018 (Cont.)</t>
  </si>
  <si>
    <t>อำเภอ</t>
  </si>
  <si>
    <t>จังหวัดนครราชสีมา</t>
  </si>
  <si>
    <t>43001อำเภอเมืองนครราชสีมา</t>
  </si>
  <si>
    <t>ท้องถิ่นเทศบาลตำบลหนองไข่น้ำ</t>
  </si>
  <si>
    <t xml:space="preserve">43001เทศบาลตำบลหนองไข่น้ำ </t>
  </si>
  <si>
    <t>ท้องถิ่นเทศบาลตำบลโพธิ์กลาง</t>
  </si>
  <si>
    <t xml:space="preserve">43001เทศบาลตำบลโพธิ์กลาง </t>
  </si>
  <si>
    <t>ท้องถิ่นเทศบาลตำบลหัวทะเล</t>
  </si>
  <si>
    <t xml:space="preserve">43001เทศบาลตำบลหัวทะเล </t>
  </si>
  <si>
    <t>ท้องถิ่นเทศบาลตำบลปรุใหญ่</t>
  </si>
  <si>
    <t xml:space="preserve">43001เทศบาลตำบลปรุใหญ่ </t>
  </si>
  <si>
    <t>ท้องถิ่นเทศบาลตำบลหนองไผ่ล้อม</t>
  </si>
  <si>
    <t xml:space="preserve">43001เทศบาลตำบลหนองไผ่ล้อม </t>
  </si>
  <si>
    <t>ท้องถิ่นเทศบาลตำบลจอหอ</t>
  </si>
  <si>
    <t xml:space="preserve">43001เทศบาลตำบลจอหอ </t>
  </si>
  <si>
    <t>ท้องถิ่นเทศบาลตำบลโคกกรวด</t>
  </si>
  <si>
    <t xml:space="preserve">43001เทศบาลตำบลโคกกรวด </t>
  </si>
  <si>
    <t>ท้องถิ่นเทศบาลนครนครราชสีมา</t>
  </si>
  <si>
    <t xml:space="preserve">43001เทศบาลนครนครราชสีมา </t>
  </si>
  <si>
    <t>43002อำเภอครบุรี</t>
  </si>
  <si>
    <t>ท้องถิ่นเทศบาลตำบลไทรโยง-ไชยวาล</t>
  </si>
  <si>
    <t xml:space="preserve">43002เทศบาลตำบลไทรโยง-ไชยวาล </t>
  </si>
  <si>
    <t>ท้องถิ่นเทศบาลตำบลแชะ</t>
  </si>
  <si>
    <t xml:space="preserve">43002เทศบาลตำบลแชะ </t>
  </si>
  <si>
    <t>ท้องถิ่นเทศบาลตำบลจระเข้หิน</t>
  </si>
  <si>
    <t xml:space="preserve">43002เทศบาลตำบลจระเข้หิน </t>
  </si>
  <si>
    <t>43003อำเภอเสิงสาง</t>
  </si>
  <si>
    <t>ท้องถิ่นเทศบาลตำบลเสิงสาง</t>
  </si>
  <si>
    <t xml:space="preserve">43003เทศบาลตำบลเสิงสาง </t>
  </si>
  <si>
    <t>ท้องถิ่นเทศบาลตำบลโนนสมบูรณ์</t>
  </si>
  <si>
    <t xml:space="preserve">43003เทศบาลตำบลโนนสมบูรณ์ </t>
  </si>
  <si>
    <t>43004อำเภอคง</t>
  </si>
  <si>
    <t>ท้องถิ่นเทศบาลตำบลเมืองคง</t>
  </si>
  <si>
    <t xml:space="preserve">43004เทศบาลตำบลเมืองคง </t>
  </si>
  <si>
    <t>ท้องถิ่นเทศบาลตำบลเทพาลัย</t>
  </si>
  <si>
    <t xml:space="preserve">43004เทศบาลตำบลเทพาลัย </t>
  </si>
  <si>
    <t>43005อำเภอบ้านเหลื่อม</t>
  </si>
  <si>
    <t>ท้องถิ่นเทศบาลตำบลบ้านเหลื่อม</t>
  </si>
  <si>
    <t xml:space="preserve">43005เทศบาลตำบลบ้านเหลื่อม </t>
  </si>
  <si>
    <t>43006อำเภอจักราช</t>
  </si>
  <si>
    <t>ท้องถิ่นเทศบาลตำบลจักราช</t>
  </si>
  <si>
    <t xml:space="preserve">43006เทศบาลตำบลจักราช </t>
  </si>
  <si>
    <t>43007อำเภอโชคชัย</t>
  </si>
  <si>
    <t>ท้องถิ่นเทศบาลตำบลท่าเยี่ยม</t>
  </si>
  <si>
    <t xml:space="preserve">43007เทศบาลตำบลท่าเยี่ยม </t>
  </si>
  <si>
    <t>ท้องถิ่นเทศบาลตำบลด่านเกวียน</t>
  </si>
  <si>
    <t xml:space="preserve">43007เทศบาลตำบลด่านเกวียน </t>
  </si>
  <si>
    <t>ท้องถิ่นเทศบาลตำบลโชคชัย</t>
  </si>
  <si>
    <t xml:space="preserve">43007เทศบาลตำบลโชคชัย </t>
  </si>
  <si>
    <t>43008อำเภอด่านขุนทด</t>
  </si>
  <si>
    <t>ท้องถิ่นเทศบาลตำบลหนองบัวตะเกียด</t>
  </si>
  <si>
    <t xml:space="preserve">43008เทศบาลตำบลหนองบัวตะเกียด </t>
  </si>
  <si>
    <t>ท้องถิ่นเทศบาลตำบลหนองกราด</t>
  </si>
  <si>
    <t xml:space="preserve">43008เทศบาลตำบลหนองกราด </t>
  </si>
  <si>
    <t>ท้องถิ่นเทศบาลตำบลด่านขุนทด</t>
  </si>
  <si>
    <t xml:space="preserve">43008เทศบาลตำบลด่านขุนทด </t>
  </si>
  <si>
    <t>43009อำเภอโนนไทย</t>
  </si>
  <si>
    <t>ท้องถิ่นเทศบาลตำบลบัลลังก์</t>
  </si>
  <si>
    <t xml:space="preserve">43009เทศบาลตำบลบัลลังก์ </t>
  </si>
  <si>
    <t>ท้องถิ่นเทศบาลตำบลโนนไทย</t>
  </si>
  <si>
    <t xml:space="preserve">43009เทศบาลตำบลโนนไทย </t>
  </si>
  <si>
    <t>ท้องถิ่นเทศบาลตำบลโคกสวาย</t>
  </si>
  <si>
    <t xml:space="preserve">43009เทศบาลตำบลโคกสวาย </t>
  </si>
  <si>
    <t>43010อำเภอโนนสูง</t>
  </si>
  <si>
    <t>ท้องถิ่นเทศบาลตำบลด่านคล้า</t>
  </si>
  <si>
    <t xml:space="preserve">43010เทศบาลตำบลด่านคล้า </t>
  </si>
  <si>
    <t>ท้องถิ่นเทศบาลตำบลใหม่</t>
  </si>
  <si>
    <t xml:space="preserve">43010เทศบาลตำบลใหม่ </t>
  </si>
  <si>
    <t>ท้องถิ่นเทศบาลตำบลดอนหวาย</t>
  </si>
  <si>
    <t xml:space="preserve">43010เทศบาลตำบลดอนหวาย </t>
  </si>
  <si>
    <t>ท้องถิ่นเทศบาลตำบลมะค่า</t>
  </si>
  <si>
    <t xml:space="preserve">43010เทศบาลตำบลมะค่า </t>
  </si>
  <si>
    <t>ท้องถิ่นเทศบาลตำบลตลาดแค</t>
  </si>
  <si>
    <t xml:space="preserve">43010เทศบาลตำบลตลาดแค </t>
  </si>
  <si>
    <t>ท้องถิ่นเทศบาลตำบลโนนสูง</t>
  </si>
  <si>
    <t xml:space="preserve">43010เทศบาลตำบลโนนสูง </t>
  </si>
  <si>
    <t>43011อำเภอขามสะแกแสง</t>
  </si>
  <si>
    <t>ท้องถิ่นเทศบาลตำบลหนองหัวฟาน</t>
  </si>
  <si>
    <t xml:space="preserve">43011เทศบาลตำบลหนองหัวฟาน </t>
  </si>
  <si>
    <t>ท้องถิ่นเทศบาลตำบลขามสะแกแสง</t>
  </si>
  <si>
    <t xml:space="preserve">43011เทศบาลตำบลขามสะแกแสง </t>
  </si>
  <si>
    <t>43012อำเภอบัวใหญ่</t>
  </si>
  <si>
    <t>ท้องถิ่นเทศบาลเมืองบัวใหญ่</t>
  </si>
  <si>
    <t xml:space="preserve">43012เทศบาลเมืองบัวใหญ่ </t>
  </si>
  <si>
    <t>43013อำเภอประทาย</t>
  </si>
  <si>
    <t>ท้องถิ่นเทศบาลตำบลประทาย</t>
  </si>
  <si>
    <t xml:space="preserve">43013เทศบาลตำบลประทาย </t>
  </si>
  <si>
    <t>43014อำเภอปักธงชัย</t>
  </si>
  <si>
    <t>ท้องถิ่นเทศบาลตำบลลำนางแก้ว</t>
  </si>
  <si>
    <t xml:space="preserve">43014เทศบาลตำบลลำนางแก้ว </t>
  </si>
  <si>
    <t>ท้องถิ่นเทศบาลเมืองเมืองปัก</t>
  </si>
  <si>
    <t xml:space="preserve">43014เทศบาลเมืองเมืองปัก </t>
  </si>
  <si>
    <t>ท้องถิ่นเทศบาลตำบลตะขบ</t>
  </si>
  <si>
    <t xml:space="preserve">43014เทศบาลตำบลตะขบ </t>
  </si>
  <si>
    <t>43015อำเภอพิมาย</t>
  </si>
  <si>
    <t>ท้องถิ่นเทศบาลตำบลพิมาย</t>
  </si>
  <si>
    <t xml:space="preserve">43015เทศบาลตำบลพิมาย </t>
  </si>
  <si>
    <t>43016อำเภอห้วยแถลง</t>
  </si>
  <si>
    <t>ท้องถิ่นเทศบาลตำบลหินดาด</t>
  </si>
  <si>
    <t xml:space="preserve">43016เทศบาลตำบลหินดาด </t>
  </si>
  <si>
    <t>ท้องถิ่นเทศบาลตำบลห้วยแถลง</t>
  </si>
  <si>
    <t xml:space="preserve">43016เทศบาลตำบลห้วยแถลง </t>
  </si>
  <si>
    <t>43017อำเภอชุมพวง</t>
  </si>
  <si>
    <t>ท้องถิ่นเทศบาลตำบลชุมพวง</t>
  </si>
  <si>
    <t xml:space="preserve">43017เทศบาลตำบลชุมพวง </t>
  </si>
  <si>
    <t>43018อำเภอสูงเนิน</t>
  </si>
  <si>
    <t>ท้องถิ่นเทศบาลตำบลสูงเนิน</t>
  </si>
  <si>
    <t xml:space="preserve">43018เทศบาลตำบลสูงเนิน </t>
  </si>
  <si>
    <t>ท้องถิ่นเทศบาลตำบลกุดจิก</t>
  </si>
  <si>
    <t xml:space="preserve">43018เทศบาลตำบลกุดจิก </t>
  </si>
  <si>
    <t>43019อำเภอขามทะเลสอ</t>
  </si>
  <si>
    <t>ท้องถิ่นเทศบาลตำบลขามทะเลสอ</t>
  </si>
  <si>
    <t xml:space="preserve">43019เทศบาลตำบลขามทะเลสอ </t>
  </si>
  <si>
    <t>43020อำเภอสีคิ้ว</t>
  </si>
  <si>
    <t>ท้องถิ่นเทศบาลตำบลหนองน้ำใส</t>
  </si>
  <si>
    <t xml:space="preserve">43020เทศบาลตำบลหนองน้ำใส </t>
  </si>
  <si>
    <t>ท้องถิ่นเทศบาลเมืองสีคิ้ว</t>
  </si>
  <si>
    <t xml:space="preserve">43020เทศบาลเมืองสีคิ้ว </t>
  </si>
  <si>
    <t>ท้องถิ่นเทศบาลตำบลลาดบัวขาว</t>
  </si>
  <si>
    <t xml:space="preserve">43020เทศบาลตำบลลาดบัวขาว </t>
  </si>
  <si>
    <t>ท้องถิ่นเทศบาลตำบลคลองไผ่</t>
  </si>
  <si>
    <t xml:space="preserve">43020เทศบาลตำบลคลองไผ่ </t>
  </si>
  <si>
    <t>43021อำเภอปากช่อง</t>
  </si>
  <si>
    <t>ท้องถิ่นเทศบาลตำบลสีมามงคล</t>
  </si>
  <si>
    <t xml:space="preserve">43021เทศบาลตำบลสีมามงคล </t>
  </si>
  <si>
    <t>ท้องถิ่นเทศบาลตำบลหมูสี</t>
  </si>
  <si>
    <t xml:space="preserve">43021เทศบาลตำบลหมูสี </t>
  </si>
  <si>
    <t>ท้องถิ่นเทศบาลตำบลวังไทร</t>
  </si>
  <si>
    <t xml:space="preserve">43021เทศบาลตำบลวังไทร </t>
  </si>
  <si>
    <t>ท้องถิ่นเทศบาลตำบลกลางดง</t>
  </si>
  <si>
    <t xml:space="preserve">43021เทศบาลตำบลกลางดง </t>
  </si>
  <si>
    <t>ท้องถิ่นเทศบาลเมืองปากช่อง</t>
  </si>
  <si>
    <t xml:space="preserve">43021เทศบาลเมืองปากช่อง </t>
  </si>
  <si>
    <t>43022อำเภอหนองบุญมาก</t>
  </si>
  <si>
    <t>43023อำเภอแก้งสนามนาง</t>
  </si>
  <si>
    <t>43024อำเภอโนนแดง</t>
  </si>
  <si>
    <t>ท้องถิ่นเทศบาลตำบลโนนแดง</t>
  </si>
  <si>
    <t xml:space="preserve">43024เทศบาลตำบลโนนแดง </t>
  </si>
  <si>
    <t>43025อำเภอวังน้ำเขียว</t>
  </si>
  <si>
    <t>ท้องถิ่นเทศบาลตำบลศาลเจ้าพ่อ</t>
  </si>
  <si>
    <t xml:space="preserve">43025เทศบาลตำบลศาลเจ้าพ่อ </t>
  </si>
  <si>
    <t>43026อำเภอเทพารักษ์</t>
  </si>
  <si>
    <t>43027อำเภอเมืองยาง</t>
  </si>
  <si>
    <t>ท้องถิ่นเทศบาลตำบลเมืองยาง</t>
  </si>
  <si>
    <t xml:space="preserve">43027เทศบาลตำบลเมืองยาง </t>
  </si>
  <si>
    <t>43028อำเภอพระทองคำ</t>
  </si>
  <si>
    <t>ท้องถิ่นเทศบาลตำบลพระทองคำ</t>
  </si>
  <si>
    <t xml:space="preserve">43028เทศบาลตำบลพระทองคำ </t>
  </si>
  <si>
    <t>43029อำเภอลำทะเมนชัย</t>
  </si>
  <si>
    <t>ท้องถิ่นเทศบาลตำบลหนองบัววง</t>
  </si>
  <si>
    <t xml:space="preserve">43029เทศบาลตำบลหนองบัววง </t>
  </si>
  <si>
    <t>43030อำเภอบัวลาย</t>
  </si>
  <si>
    <t>ท้องถิ่นเทศบาลตำบลหนองบัวลาย</t>
  </si>
  <si>
    <t xml:space="preserve">43030เทศบาลตำบลหนองบัวลาย </t>
  </si>
  <si>
    <t>43031อำเภอสีดา</t>
  </si>
  <si>
    <t>ท้องถิ่นเทศบาลตำบลสีดา</t>
  </si>
  <si>
    <t xml:space="preserve">43031เทศบาลตำบลสีดา </t>
  </si>
  <si>
    <t>43032อำเภอเฉลิมพระเกียรติ</t>
  </si>
  <si>
    <t>ท้องถิ่นเทศบาลตำบลท่าช้าง</t>
  </si>
  <si>
    <t xml:space="preserve">43032เทศบาลตำบลท่าช้าง </t>
  </si>
  <si>
    <t>รายงานสถิติข้อมูลการเกิด</t>
  </si>
  <si>
    <t>รายงานสถิติข้อมูลการตาย</t>
  </si>
  <si>
    <t>รายงานสถิติข้อมูลการย้ายเข้า</t>
  </si>
  <si>
    <t>รายงานสถิติข้อมูลการย้ายออก</t>
  </si>
  <si>
    <t>ประจำปี พ.ศ.2561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</si>
</sst>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</numFmts>
  <fonts count="1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11"/>
      <color rgb="FFFF0000"/>
      <name val="Tahoma"/>
      <family val="2"/>
      <charset val="222"/>
      <scheme val="minor"/>
    </font>
    <font>
      <sz val="16"/>
      <color indexed="8"/>
      <name val="TH SarabunPSK"/>
      <family val="2"/>
    </font>
    <font>
      <sz val="10"/>
      <color theme="1"/>
      <name val="Arial Unicode MS"/>
      <family val="2"/>
    </font>
    <font>
      <sz val="10"/>
      <color rgb="FFFF0000"/>
      <name val="Arial Unicode MS"/>
      <family val="2"/>
    </font>
    <font>
      <sz val="8"/>
      <color theme="1"/>
      <name val="Tahoma"/>
      <family val="2"/>
      <charset val="222"/>
      <scheme val="minor"/>
    </font>
    <font>
      <b/>
      <sz val="8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2" fillId="0" borderId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" borderId="1" applyNumberFormat="0" applyFont="0" applyAlignment="0" applyProtection="0"/>
  </cellStyleXfs>
  <cellXfs count="80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4" fillId="0" borderId="2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187" fontId="4" fillId="0" borderId="6" xfId="2" applyNumberFormat="1" applyFont="1" applyBorder="1"/>
    <xf numFmtId="187" fontId="4" fillId="0" borderId="7" xfId="2" applyNumberFormat="1" applyFont="1" applyBorder="1"/>
    <xf numFmtId="187" fontId="4" fillId="0" borderId="8" xfId="2" applyNumberFormat="1" applyFont="1" applyBorder="1"/>
    <xf numFmtId="187" fontId="4" fillId="0" borderId="0" xfId="2" applyNumberFormat="1" applyFont="1"/>
    <xf numFmtId="0" fontId="5" fillId="0" borderId="0" xfId="1" applyFont="1"/>
    <xf numFmtId="41" fontId="4" fillId="0" borderId="7" xfId="2" applyNumberFormat="1" applyFont="1" applyBorder="1"/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3" fillId="0" borderId="0" xfId="1" applyFont="1" applyBorder="1"/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187" fontId="4" fillId="0" borderId="0" xfId="2" applyNumberFormat="1" applyFont="1" applyBorder="1"/>
    <xf numFmtId="0" fontId="8" fillId="0" borderId="0" xfId="1" applyFont="1"/>
    <xf numFmtId="0" fontId="6" fillId="0" borderId="0" xfId="1" applyFont="1" applyBorder="1" applyAlignment="1">
      <alignment horizontal="center"/>
    </xf>
    <xf numFmtId="187" fontId="6" fillId="0" borderId="6" xfId="2" applyNumberFormat="1" applyFont="1" applyBorder="1"/>
    <xf numFmtId="187" fontId="6" fillId="0" borderId="7" xfId="2" applyNumberFormat="1" applyFont="1" applyBorder="1"/>
    <xf numFmtId="187" fontId="6" fillId="0" borderId="8" xfId="2" applyNumberFormat="1" applyFont="1" applyBorder="1"/>
    <xf numFmtId="187" fontId="6" fillId="0" borderId="0" xfId="2" applyNumberFormat="1" applyFont="1"/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187" fontId="3" fillId="0" borderId="0" xfId="1" applyNumberFormat="1" applyFont="1" applyBorder="1"/>
    <xf numFmtId="0" fontId="4" fillId="0" borderId="10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Alignment="1"/>
    <xf numFmtId="3" fontId="13" fillId="0" borderId="0" xfId="0" applyNumberFormat="1" applyFont="1" applyAlignment="1">
      <alignment wrapText="1"/>
    </xf>
    <xf numFmtId="0" fontId="0" fillId="0" borderId="0" xfId="0" applyBorder="1" applyAlignment="1"/>
    <xf numFmtId="0" fontId="14" fillId="0" borderId="0" xfId="0" applyFont="1" applyFill="1"/>
    <xf numFmtId="0" fontId="0" fillId="0" borderId="0" xfId="0" applyFill="1"/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15" fillId="0" borderId="0" xfId="0" applyFont="1"/>
    <xf numFmtId="0" fontId="0" fillId="0" borderId="0" xfId="0" applyBorder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/>
  </cellXfs>
  <cellStyles count="69">
    <cellStyle name="Comma 2" xfId="3"/>
    <cellStyle name="Comma 2 2" xfId="4"/>
    <cellStyle name="Comma 3" xfId="5"/>
    <cellStyle name="Comma 4" xfId="6"/>
    <cellStyle name="Comma 5" xfId="7"/>
    <cellStyle name="Hyperlink 2" xfId="8"/>
    <cellStyle name="Normal 12 2" xfId="9"/>
    <cellStyle name="Normal 2" xfId="10"/>
    <cellStyle name="Normal 2 14" xfId="11"/>
    <cellStyle name="Normal 2 15" xfId="12"/>
    <cellStyle name="Normal 2 2" xfId="13"/>
    <cellStyle name="Normal 2 3" xfId="14"/>
    <cellStyle name="Normal 2 4" xfId="15"/>
    <cellStyle name="Normal 2 5" xfId="16"/>
    <cellStyle name="Normal 2 6" xfId="17"/>
    <cellStyle name="Normal 26 2" xfId="18"/>
    <cellStyle name="Normal 27 2" xfId="19"/>
    <cellStyle name="Normal 28 2" xfId="20"/>
    <cellStyle name="Normal 29 2" xfId="21"/>
    <cellStyle name="Normal 3" xfId="22"/>
    <cellStyle name="Normal 3 2" xfId="23"/>
    <cellStyle name="Normal 3 2 2" xfId="24"/>
    <cellStyle name="Normal 30 2" xfId="25"/>
    <cellStyle name="Normal 31 2" xfId="26"/>
    <cellStyle name="Normal 35 2" xfId="27"/>
    <cellStyle name="Normal 35 2 2" xfId="28"/>
    <cellStyle name="Normal 36 2" xfId="29"/>
    <cellStyle name="Normal 37 2" xfId="30"/>
    <cellStyle name="Normal 38 2" xfId="31"/>
    <cellStyle name="Normal 39 2" xfId="32"/>
    <cellStyle name="Normal 4 2" xfId="33"/>
    <cellStyle name="Normal 40 2" xfId="34"/>
    <cellStyle name="Normal 43 2" xfId="35"/>
    <cellStyle name="Normal 5" xfId="36"/>
    <cellStyle name="Normal 5 2" xfId="37"/>
    <cellStyle name="Normal 6" xfId="38"/>
    <cellStyle name="Normal 6 2" xfId="39"/>
    <cellStyle name="Normal 7 2" xfId="40"/>
    <cellStyle name="Normal 8 2" xfId="41"/>
    <cellStyle name="Normal 9" xfId="42"/>
    <cellStyle name="Normal 9 2" xfId="43"/>
    <cellStyle name="เครื่องหมายจุลภาค 10" xfId="2"/>
    <cellStyle name="เครื่องหมายจุลภาค 11" xfId="44"/>
    <cellStyle name="เครื่องหมายจุลภาค 2" xfId="45"/>
    <cellStyle name="เครื่องหมายจุลภาค 2 2" xfId="46"/>
    <cellStyle name="เครื่องหมายจุลภาค 3" xfId="47"/>
    <cellStyle name="เครื่องหมายจุลภาค 3 2" xfId="48"/>
    <cellStyle name="เครื่องหมายจุลภาค 3 3" xfId="49"/>
    <cellStyle name="เครื่องหมายจุลภาค 4" xfId="50"/>
    <cellStyle name="เครื่องหมายจุลภาค 5" xfId="51"/>
    <cellStyle name="เครื่องหมายจุลภาค 6" xfId="52"/>
    <cellStyle name="เครื่องหมายจุลภาค 7" xfId="53"/>
    <cellStyle name="เครื่องหมายจุลภาค 8" xfId="54"/>
    <cellStyle name="เครื่องหมายจุลภาค 8 2" xfId="55"/>
    <cellStyle name="เครื่องหมายจุลภาค 9" xfId="56"/>
    <cellStyle name="ปกติ" xfId="0" builtinId="0"/>
    <cellStyle name="ปกติ 2" xfId="1"/>
    <cellStyle name="ปกติ 2 2" xfId="57"/>
    <cellStyle name="ปกติ 2 2 2" xfId="58"/>
    <cellStyle name="ปกติ 2 3" xfId="59"/>
    <cellStyle name="ปกติ 3" xfId="60"/>
    <cellStyle name="ปกติ 4" xfId="61"/>
    <cellStyle name="ปกติ 5" xfId="62"/>
    <cellStyle name="ปกติ 6" xfId="63"/>
    <cellStyle name="ปกติ 6 2" xfId="64"/>
    <cellStyle name="ปกติ 7" xfId="65"/>
    <cellStyle name="ปกติ 8" xfId="66"/>
    <cellStyle name="ปกติ 8 2" xfId="67"/>
    <cellStyle name="หมายเหตุ 2" xfId="6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1497336</xdr:colOff>
      <xdr:row>0</xdr:row>
      <xdr:rowOff>125730</xdr:rowOff>
    </xdr:from>
    <xdr:to>
      <xdr:col>19</xdr:col>
      <xdr:colOff>306365</xdr:colOff>
      <xdr:row>26</xdr:row>
      <xdr:rowOff>220980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82156" y="125730"/>
          <a:ext cx="729269" cy="6534150"/>
          <a:chOff x="1002" y="699"/>
          <a:chExt cx="60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5"/>
            <a:ext cx="17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1663547</xdr:colOff>
      <xdr:row>28</xdr:row>
      <xdr:rowOff>139065</xdr:rowOff>
    </xdr:from>
    <xdr:to>
      <xdr:col>19</xdr:col>
      <xdr:colOff>186509</xdr:colOff>
      <xdr:row>55</xdr:row>
      <xdr:rowOff>224790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748367" y="7004685"/>
          <a:ext cx="443202" cy="6638925"/>
          <a:chOff x="1012" y="0"/>
          <a:chExt cx="2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2" y="161"/>
            <a:ext cx="2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1497336</xdr:colOff>
      <xdr:row>0</xdr:row>
      <xdr:rowOff>125730</xdr:rowOff>
    </xdr:from>
    <xdr:to>
      <xdr:col>19</xdr:col>
      <xdr:colOff>306365</xdr:colOff>
      <xdr:row>27</xdr:row>
      <xdr:rowOff>220980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82156" y="125730"/>
          <a:ext cx="729269" cy="6572250"/>
          <a:chOff x="1002" y="699"/>
          <a:chExt cx="60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5"/>
            <a:ext cx="17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1663547</xdr:colOff>
      <xdr:row>29</xdr:row>
      <xdr:rowOff>139065</xdr:rowOff>
    </xdr:from>
    <xdr:to>
      <xdr:col>19</xdr:col>
      <xdr:colOff>186509</xdr:colOff>
      <xdr:row>56</xdr:row>
      <xdr:rowOff>224790</xdr:rowOff>
    </xdr:to>
    <xdr:grpSp>
      <xdr:nvGrpSpPr>
        <xdr:cNvPr id="6" name="Group 223"/>
        <xdr:cNvGrpSpPr>
          <a:grpSpLocks/>
        </xdr:cNvGrpSpPr>
      </xdr:nvGrpSpPr>
      <xdr:grpSpPr bwMode="auto">
        <a:xfrm>
          <a:off x="9748367" y="7042785"/>
          <a:ext cx="443202" cy="6638925"/>
          <a:chOff x="1012" y="0"/>
          <a:chExt cx="27" cy="70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2" y="161"/>
            <a:ext cx="27" cy="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4" y="665"/>
            <a:ext cx="24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3"/>
  <sheetViews>
    <sheetView showGridLines="0" workbookViewId="0">
      <selection activeCell="K4" sqref="K4:M4"/>
    </sheetView>
  </sheetViews>
  <sheetFormatPr defaultColWidth="7.296875" defaultRowHeight="18"/>
  <cols>
    <col min="1" max="1" width="1.296875" style="1" customWidth="1"/>
    <col min="2" max="2" width="4.69921875" style="1" customWidth="1"/>
    <col min="3" max="3" width="3.296875" style="1" customWidth="1"/>
    <col min="4" max="4" width="7.5" style="1" customWidth="1"/>
    <col min="5" max="6" width="6.296875" style="1" customWidth="1"/>
    <col min="7" max="7" width="6.09765625" style="1" customWidth="1"/>
    <col min="8" max="10" width="6.5" style="1" customWidth="1"/>
    <col min="11" max="11" width="8.19921875" style="1" customWidth="1"/>
    <col min="12" max="12" width="8.296875" style="1" customWidth="1"/>
    <col min="13" max="13" width="8" style="1" customWidth="1"/>
    <col min="14" max="14" width="8.5" style="1" customWidth="1"/>
    <col min="15" max="15" width="8.09765625" style="1" customWidth="1"/>
    <col min="16" max="16" width="8.19921875" style="1" customWidth="1"/>
    <col min="17" max="17" width="1.796875" style="1" customWidth="1"/>
    <col min="18" max="18" width="23.3984375" style="1" customWidth="1"/>
    <col min="19" max="19" width="1.796875" style="1" customWidth="1"/>
    <col min="20" max="20" width="5.296875" style="1" customWidth="1"/>
    <col min="21" max="16384" width="7.296875" style="1"/>
  </cols>
  <sheetData>
    <row r="1" spans="1:18" s="28" customFormat="1">
      <c r="B1" s="28" t="s">
        <v>49</v>
      </c>
      <c r="C1" s="29"/>
      <c r="D1" s="28" t="s">
        <v>88</v>
      </c>
    </row>
    <row r="2" spans="1:18" s="27" customFormat="1">
      <c r="B2" s="28" t="s">
        <v>47</v>
      </c>
      <c r="C2" s="29"/>
      <c r="D2" s="28" t="s">
        <v>87</v>
      </c>
    </row>
    <row r="3" spans="1:18" ht="3.6" customHeight="1">
      <c r="A3" s="26"/>
      <c r="B3" s="26"/>
      <c r="C3" s="26"/>
      <c r="D3" s="26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6"/>
      <c r="R3" s="26"/>
    </row>
    <row r="4" spans="1:18" s="12" customFormat="1" ht="21.75" customHeight="1">
      <c r="A4" s="44" t="s">
        <v>45</v>
      </c>
      <c r="B4" s="44"/>
      <c r="C4" s="44"/>
      <c r="D4" s="45"/>
      <c r="E4" s="50" t="s">
        <v>44</v>
      </c>
      <c r="F4" s="51"/>
      <c r="G4" s="52"/>
      <c r="H4" s="50" t="s">
        <v>43</v>
      </c>
      <c r="I4" s="51"/>
      <c r="J4" s="52"/>
      <c r="K4" s="51" t="s">
        <v>42</v>
      </c>
      <c r="L4" s="51"/>
      <c r="M4" s="51"/>
      <c r="N4" s="50" t="s">
        <v>41</v>
      </c>
      <c r="O4" s="51"/>
      <c r="P4" s="52"/>
      <c r="Q4" s="53" t="s">
        <v>40</v>
      </c>
      <c r="R4" s="54"/>
    </row>
    <row r="5" spans="1:18" s="12" customFormat="1" ht="17.399999999999999">
      <c r="A5" s="46"/>
      <c r="B5" s="46"/>
      <c r="C5" s="46"/>
      <c r="D5" s="47"/>
      <c r="E5" s="59" t="s">
        <v>39</v>
      </c>
      <c r="F5" s="60"/>
      <c r="G5" s="61"/>
      <c r="H5" s="59" t="s">
        <v>38</v>
      </c>
      <c r="I5" s="60"/>
      <c r="J5" s="61"/>
      <c r="K5" s="59" t="s">
        <v>37</v>
      </c>
      <c r="L5" s="60"/>
      <c r="M5" s="61"/>
      <c r="N5" s="59" t="s">
        <v>36</v>
      </c>
      <c r="O5" s="60"/>
      <c r="P5" s="61"/>
      <c r="Q5" s="55"/>
      <c r="R5" s="56"/>
    </row>
    <row r="6" spans="1:18" s="12" customFormat="1" ht="17.399999999999999">
      <c r="A6" s="46"/>
      <c r="B6" s="46"/>
      <c r="C6" s="46"/>
      <c r="D6" s="47"/>
      <c r="E6" s="21" t="s">
        <v>35</v>
      </c>
      <c r="F6" s="20" t="s">
        <v>34</v>
      </c>
      <c r="G6" s="19" t="s">
        <v>33</v>
      </c>
      <c r="H6" s="21" t="s">
        <v>35</v>
      </c>
      <c r="I6" s="20" t="s">
        <v>34</v>
      </c>
      <c r="J6" s="19" t="s">
        <v>33</v>
      </c>
      <c r="K6" s="22" t="s">
        <v>35</v>
      </c>
      <c r="L6" s="20" t="s">
        <v>34</v>
      </c>
      <c r="M6" s="22" t="s">
        <v>33</v>
      </c>
      <c r="N6" s="21" t="s">
        <v>35</v>
      </c>
      <c r="O6" s="20" t="s">
        <v>34</v>
      </c>
      <c r="P6" s="19" t="s">
        <v>33</v>
      </c>
      <c r="Q6" s="55"/>
      <c r="R6" s="56"/>
    </row>
    <row r="7" spans="1:18" s="12" customFormat="1" ht="17.399999999999999">
      <c r="A7" s="48"/>
      <c r="B7" s="48"/>
      <c r="C7" s="48"/>
      <c r="D7" s="49"/>
      <c r="E7" s="25" t="s">
        <v>32</v>
      </c>
      <c r="F7" s="16" t="s">
        <v>31</v>
      </c>
      <c r="G7" s="23" t="s">
        <v>30</v>
      </c>
      <c r="H7" s="25" t="s">
        <v>32</v>
      </c>
      <c r="I7" s="16" t="s">
        <v>31</v>
      </c>
      <c r="J7" s="23" t="s">
        <v>30</v>
      </c>
      <c r="K7" s="24" t="s">
        <v>32</v>
      </c>
      <c r="L7" s="16" t="s">
        <v>31</v>
      </c>
      <c r="M7" s="24" t="s">
        <v>30</v>
      </c>
      <c r="N7" s="25" t="s">
        <v>32</v>
      </c>
      <c r="O7" s="16" t="s">
        <v>31</v>
      </c>
      <c r="P7" s="23" t="s">
        <v>30</v>
      </c>
      <c r="Q7" s="57"/>
      <c r="R7" s="58"/>
    </row>
    <row r="8" spans="1:18" s="12" customFormat="1" ht="6" customHeight="1">
      <c r="A8" s="42"/>
      <c r="B8" s="42"/>
      <c r="C8" s="42"/>
      <c r="D8" s="42"/>
      <c r="E8" s="40"/>
      <c r="F8" s="20"/>
      <c r="G8" s="39"/>
      <c r="H8" s="40"/>
      <c r="I8" s="20"/>
      <c r="J8" s="39"/>
      <c r="K8" s="41"/>
      <c r="L8" s="20"/>
      <c r="M8" s="41"/>
      <c r="N8" s="40"/>
      <c r="O8" s="20"/>
      <c r="P8" s="39"/>
      <c r="Q8" s="38"/>
      <c r="R8" s="37"/>
    </row>
    <row r="9" spans="1:18" s="31" customFormat="1" ht="22.5" customHeight="1">
      <c r="A9" s="63" t="s">
        <v>86</v>
      </c>
      <c r="B9" s="63"/>
      <c r="C9" s="63"/>
      <c r="D9" s="63"/>
      <c r="E9" s="35">
        <v>23705</v>
      </c>
      <c r="F9" s="34">
        <v>12260</v>
      </c>
      <c r="G9" s="33">
        <v>11445</v>
      </c>
      <c r="H9" s="35">
        <v>18623</v>
      </c>
      <c r="I9" s="34">
        <v>10720</v>
      </c>
      <c r="J9" s="33">
        <v>7903</v>
      </c>
      <c r="K9" s="36">
        <v>107545</v>
      </c>
      <c r="L9" s="34">
        <v>57584</v>
      </c>
      <c r="M9" s="36">
        <v>49961</v>
      </c>
      <c r="N9" s="35">
        <v>104821</v>
      </c>
      <c r="O9" s="34">
        <v>55686</v>
      </c>
      <c r="P9" s="33">
        <v>49135</v>
      </c>
      <c r="Q9" s="62" t="s">
        <v>32</v>
      </c>
      <c r="R9" s="63"/>
    </row>
    <row r="10" spans="1:18" s="12" customFormat="1" ht="22.5" customHeight="1">
      <c r="A10" s="2" t="s">
        <v>85</v>
      </c>
      <c r="C10" s="2"/>
      <c r="D10" s="2"/>
      <c r="E10" s="10">
        <v>12072</v>
      </c>
      <c r="F10" s="9">
        <v>6227</v>
      </c>
      <c r="G10" s="8">
        <v>5845</v>
      </c>
      <c r="H10" s="10">
        <v>8982</v>
      </c>
      <c r="I10" s="9">
        <v>5316</v>
      </c>
      <c r="J10" s="8">
        <v>3666</v>
      </c>
      <c r="K10" s="11">
        <v>28027</v>
      </c>
      <c r="L10" s="9">
        <v>15631</v>
      </c>
      <c r="M10" s="11">
        <v>12396</v>
      </c>
      <c r="N10" s="10">
        <v>34311</v>
      </c>
      <c r="O10" s="9">
        <v>18880</v>
      </c>
      <c r="P10" s="8">
        <v>15431</v>
      </c>
      <c r="Q10" s="2" t="s">
        <v>84</v>
      </c>
      <c r="R10" s="2"/>
    </row>
    <row r="11" spans="1:18" s="12" customFormat="1" ht="22.5" customHeight="1">
      <c r="A11" s="2" t="s">
        <v>83</v>
      </c>
      <c r="B11" s="2"/>
      <c r="C11" s="2"/>
      <c r="D11" s="2"/>
      <c r="E11" s="10">
        <v>673</v>
      </c>
      <c r="F11" s="9">
        <v>337</v>
      </c>
      <c r="G11" s="8">
        <v>336</v>
      </c>
      <c r="H11" s="10">
        <v>360</v>
      </c>
      <c r="I11" s="9">
        <v>205</v>
      </c>
      <c r="J11" s="8">
        <v>155</v>
      </c>
      <c r="K11" s="11">
        <v>3028</v>
      </c>
      <c r="L11" s="9">
        <v>1582</v>
      </c>
      <c r="M11" s="11">
        <v>1446</v>
      </c>
      <c r="N11" s="10">
        <v>2807</v>
      </c>
      <c r="O11" s="9">
        <v>1453</v>
      </c>
      <c r="P11" s="8">
        <v>1354</v>
      </c>
      <c r="Q11" s="2" t="s">
        <v>82</v>
      </c>
      <c r="R11" s="2"/>
    </row>
    <row r="12" spans="1:18" s="12" customFormat="1" ht="22.5" customHeight="1">
      <c r="A12" s="2" t="s">
        <v>81</v>
      </c>
      <c r="B12" s="14"/>
      <c r="C12" s="2"/>
      <c r="D12" s="2"/>
      <c r="E12" s="10">
        <v>247</v>
      </c>
      <c r="F12" s="9">
        <v>144</v>
      </c>
      <c r="G12" s="8">
        <v>103</v>
      </c>
      <c r="H12" s="10">
        <v>218</v>
      </c>
      <c r="I12" s="9">
        <v>134</v>
      </c>
      <c r="J12" s="8">
        <v>84</v>
      </c>
      <c r="K12" s="11">
        <v>2564</v>
      </c>
      <c r="L12" s="9">
        <v>1362</v>
      </c>
      <c r="M12" s="11">
        <v>1202</v>
      </c>
      <c r="N12" s="10">
        <v>2267</v>
      </c>
      <c r="O12" s="9">
        <v>1216</v>
      </c>
      <c r="P12" s="8">
        <v>1051</v>
      </c>
      <c r="Q12" s="2" t="s">
        <v>80</v>
      </c>
      <c r="R12" s="2"/>
    </row>
    <row r="13" spans="1:18" s="12" customFormat="1" ht="22.5" customHeight="1">
      <c r="A13" s="2" t="s">
        <v>79</v>
      </c>
      <c r="B13" s="2"/>
      <c r="C13" s="2"/>
      <c r="D13" s="2"/>
      <c r="E13" s="10">
        <v>121</v>
      </c>
      <c r="F13" s="9">
        <v>59</v>
      </c>
      <c r="G13" s="8">
        <v>62</v>
      </c>
      <c r="H13" s="10">
        <v>316</v>
      </c>
      <c r="I13" s="9">
        <v>165</v>
      </c>
      <c r="J13" s="8">
        <v>151</v>
      </c>
      <c r="K13" s="11">
        <v>2598</v>
      </c>
      <c r="L13" s="9">
        <v>1394</v>
      </c>
      <c r="M13" s="11">
        <v>1204</v>
      </c>
      <c r="N13" s="10">
        <v>2171</v>
      </c>
      <c r="O13" s="9">
        <v>1155</v>
      </c>
      <c r="P13" s="8">
        <v>1016</v>
      </c>
      <c r="Q13" s="2" t="s">
        <v>78</v>
      </c>
      <c r="R13" s="2"/>
    </row>
    <row r="14" spans="1:18" s="12" customFormat="1" ht="22.5" customHeight="1">
      <c r="A14" s="2" t="s">
        <v>77</v>
      </c>
      <c r="B14" s="2"/>
      <c r="C14" s="2"/>
      <c r="D14" s="2"/>
      <c r="E14" s="10">
        <v>77</v>
      </c>
      <c r="F14" s="9">
        <v>44</v>
      </c>
      <c r="G14" s="8">
        <v>33</v>
      </c>
      <c r="H14" s="10">
        <v>114</v>
      </c>
      <c r="I14" s="9">
        <v>71</v>
      </c>
      <c r="J14" s="8">
        <v>43</v>
      </c>
      <c r="K14" s="11">
        <v>744</v>
      </c>
      <c r="L14" s="9">
        <v>412</v>
      </c>
      <c r="M14" s="11">
        <v>332</v>
      </c>
      <c r="N14" s="10">
        <v>654</v>
      </c>
      <c r="O14" s="9">
        <v>350</v>
      </c>
      <c r="P14" s="8">
        <v>304</v>
      </c>
      <c r="Q14" s="2" t="s">
        <v>76</v>
      </c>
      <c r="R14" s="2"/>
    </row>
    <row r="15" spans="1:18" s="12" customFormat="1" ht="22.5" customHeight="1">
      <c r="A15" s="2" t="s">
        <v>75</v>
      </c>
      <c r="B15" s="2"/>
      <c r="C15" s="2"/>
      <c r="D15" s="2"/>
      <c r="E15" s="10">
        <v>283</v>
      </c>
      <c r="F15" s="9">
        <v>151</v>
      </c>
      <c r="G15" s="8">
        <v>132</v>
      </c>
      <c r="H15" s="10">
        <v>261</v>
      </c>
      <c r="I15" s="9">
        <v>141</v>
      </c>
      <c r="J15" s="8">
        <v>120</v>
      </c>
      <c r="K15" s="11">
        <v>2569</v>
      </c>
      <c r="L15" s="9">
        <v>1366</v>
      </c>
      <c r="M15" s="11">
        <v>1203</v>
      </c>
      <c r="N15" s="10">
        <v>2085</v>
      </c>
      <c r="O15" s="9">
        <v>1094</v>
      </c>
      <c r="P15" s="8">
        <v>991</v>
      </c>
      <c r="Q15" s="2" t="s">
        <v>74</v>
      </c>
      <c r="R15" s="2"/>
    </row>
    <row r="16" spans="1:18" s="12" customFormat="1" ht="22.5" customHeight="1">
      <c r="A16" s="2" t="s">
        <v>73</v>
      </c>
      <c r="B16" s="2"/>
      <c r="C16" s="2"/>
      <c r="D16" s="2"/>
      <c r="E16" s="10">
        <v>1024</v>
      </c>
      <c r="F16" s="9">
        <v>552</v>
      </c>
      <c r="G16" s="8">
        <v>472</v>
      </c>
      <c r="H16" s="10">
        <v>351</v>
      </c>
      <c r="I16" s="9">
        <v>189</v>
      </c>
      <c r="J16" s="8">
        <v>162</v>
      </c>
      <c r="K16" s="11">
        <v>3077</v>
      </c>
      <c r="L16" s="9">
        <v>1584</v>
      </c>
      <c r="M16" s="11">
        <v>1493</v>
      </c>
      <c r="N16" s="10">
        <v>3136</v>
      </c>
      <c r="O16" s="9">
        <v>1616</v>
      </c>
      <c r="P16" s="8">
        <v>1520</v>
      </c>
      <c r="Q16" s="2" t="s">
        <v>72</v>
      </c>
      <c r="R16" s="2"/>
    </row>
    <row r="17" spans="1:18" s="12" customFormat="1" ht="21" customHeight="1">
      <c r="A17" s="2" t="s">
        <v>71</v>
      </c>
      <c r="B17" s="2"/>
      <c r="C17" s="2"/>
      <c r="D17" s="2"/>
      <c r="E17" s="10">
        <v>528</v>
      </c>
      <c r="F17" s="9">
        <v>249</v>
      </c>
      <c r="G17" s="8">
        <v>279</v>
      </c>
      <c r="H17" s="10">
        <v>508</v>
      </c>
      <c r="I17" s="9">
        <v>290</v>
      </c>
      <c r="J17" s="8">
        <v>218</v>
      </c>
      <c r="K17" s="11">
        <v>4647</v>
      </c>
      <c r="L17" s="9">
        <v>2401</v>
      </c>
      <c r="M17" s="11">
        <v>2246</v>
      </c>
      <c r="N17" s="10">
        <v>3921</v>
      </c>
      <c r="O17" s="9">
        <v>2012</v>
      </c>
      <c r="P17" s="8">
        <v>1909</v>
      </c>
      <c r="Q17" s="2" t="s">
        <v>70</v>
      </c>
      <c r="R17" s="2"/>
    </row>
    <row r="18" spans="1:18" s="12" customFormat="1" ht="21" customHeight="1">
      <c r="A18" s="2" t="s">
        <v>69</v>
      </c>
      <c r="B18" s="2"/>
      <c r="C18" s="2"/>
      <c r="D18" s="2"/>
      <c r="E18" s="10">
        <v>211</v>
      </c>
      <c r="F18" s="9">
        <v>110</v>
      </c>
      <c r="G18" s="8">
        <v>101</v>
      </c>
      <c r="H18" s="10">
        <v>328</v>
      </c>
      <c r="I18" s="9">
        <v>192</v>
      </c>
      <c r="J18" s="8">
        <v>136</v>
      </c>
      <c r="K18" s="11">
        <v>2189</v>
      </c>
      <c r="L18" s="9">
        <v>1164</v>
      </c>
      <c r="M18" s="11">
        <v>1025</v>
      </c>
      <c r="N18" s="10">
        <v>1805</v>
      </c>
      <c r="O18" s="9">
        <v>927</v>
      </c>
      <c r="P18" s="8">
        <v>878</v>
      </c>
      <c r="Q18" s="2" t="s">
        <v>68</v>
      </c>
      <c r="R18" s="2"/>
    </row>
    <row r="19" spans="1:18" s="12" customFormat="1" ht="21" customHeight="1">
      <c r="A19" s="2" t="s">
        <v>67</v>
      </c>
      <c r="B19" s="2"/>
      <c r="C19" s="2"/>
      <c r="D19" s="2"/>
      <c r="E19" s="10">
        <v>398</v>
      </c>
      <c r="F19" s="9">
        <v>209</v>
      </c>
      <c r="G19" s="8">
        <v>189</v>
      </c>
      <c r="H19" s="10">
        <v>570</v>
      </c>
      <c r="I19" s="9">
        <v>317</v>
      </c>
      <c r="J19" s="8">
        <v>253</v>
      </c>
      <c r="K19" s="11">
        <v>4593</v>
      </c>
      <c r="L19" s="9">
        <v>2452</v>
      </c>
      <c r="M19" s="11">
        <v>2141</v>
      </c>
      <c r="N19" s="10">
        <v>3927</v>
      </c>
      <c r="O19" s="9">
        <v>2050</v>
      </c>
      <c r="P19" s="8">
        <v>1877</v>
      </c>
      <c r="Q19" s="2" t="s">
        <v>66</v>
      </c>
      <c r="R19" s="2"/>
    </row>
    <row r="20" spans="1:18" s="12" customFormat="1" ht="21" customHeight="1">
      <c r="A20" s="2" t="s">
        <v>65</v>
      </c>
      <c r="B20" s="2"/>
      <c r="C20" s="2"/>
      <c r="D20" s="2"/>
      <c r="E20" s="10">
        <v>155</v>
      </c>
      <c r="F20" s="9">
        <v>74</v>
      </c>
      <c r="G20" s="8">
        <v>81</v>
      </c>
      <c r="H20" s="10">
        <v>186</v>
      </c>
      <c r="I20" s="9">
        <v>96</v>
      </c>
      <c r="J20" s="8">
        <v>90</v>
      </c>
      <c r="K20" s="11">
        <v>1354</v>
      </c>
      <c r="L20" s="9">
        <v>730</v>
      </c>
      <c r="M20" s="11">
        <v>624</v>
      </c>
      <c r="N20" s="10">
        <v>1178</v>
      </c>
      <c r="O20" s="9">
        <v>629</v>
      </c>
      <c r="P20" s="8">
        <v>549</v>
      </c>
      <c r="Q20" s="2" t="s">
        <v>64</v>
      </c>
      <c r="R20" s="2"/>
    </row>
    <row r="21" spans="1:18" s="12" customFormat="1" ht="21" customHeight="1">
      <c r="A21" s="2" t="s">
        <v>63</v>
      </c>
      <c r="B21" s="2"/>
      <c r="C21" s="2"/>
      <c r="D21" s="2"/>
      <c r="E21" s="10">
        <v>1047</v>
      </c>
      <c r="F21" s="9">
        <v>545</v>
      </c>
      <c r="G21" s="8">
        <v>502</v>
      </c>
      <c r="H21" s="10">
        <v>451</v>
      </c>
      <c r="I21" s="9">
        <v>250</v>
      </c>
      <c r="J21" s="8">
        <v>201</v>
      </c>
      <c r="K21" s="11">
        <v>3107</v>
      </c>
      <c r="L21" s="9">
        <v>1657</v>
      </c>
      <c r="M21" s="11">
        <v>1450</v>
      </c>
      <c r="N21" s="10">
        <v>3595</v>
      </c>
      <c r="O21" s="9">
        <v>1904</v>
      </c>
      <c r="P21" s="8">
        <v>1691</v>
      </c>
      <c r="Q21" s="2" t="s">
        <v>62</v>
      </c>
      <c r="R21" s="2"/>
    </row>
    <row r="22" spans="1:18" s="12" customFormat="1" ht="21" customHeight="1">
      <c r="A22" s="2" t="s">
        <v>61</v>
      </c>
      <c r="C22" s="2"/>
      <c r="D22" s="2"/>
      <c r="E22" s="10">
        <v>203</v>
      </c>
      <c r="F22" s="9">
        <v>98</v>
      </c>
      <c r="G22" s="8">
        <v>105</v>
      </c>
      <c r="H22" s="10">
        <v>407</v>
      </c>
      <c r="I22" s="9">
        <v>238</v>
      </c>
      <c r="J22" s="8">
        <v>169</v>
      </c>
      <c r="K22" s="11">
        <v>2840</v>
      </c>
      <c r="L22" s="9">
        <v>1565</v>
      </c>
      <c r="M22" s="11">
        <v>1275</v>
      </c>
      <c r="N22" s="10">
        <v>2453</v>
      </c>
      <c r="O22" s="9">
        <v>1331</v>
      </c>
      <c r="P22" s="8">
        <v>1122</v>
      </c>
      <c r="Q22" s="2" t="s">
        <v>60</v>
      </c>
      <c r="R22" s="2"/>
    </row>
    <row r="23" spans="1:18" s="12" customFormat="1" ht="21" customHeight="1">
      <c r="A23" s="2" t="s">
        <v>59</v>
      </c>
      <c r="B23" s="2"/>
      <c r="C23" s="2"/>
      <c r="D23" s="2"/>
      <c r="E23" s="10">
        <v>686</v>
      </c>
      <c r="F23" s="9">
        <v>358</v>
      </c>
      <c r="G23" s="8">
        <v>328</v>
      </c>
      <c r="H23" s="10">
        <v>542</v>
      </c>
      <c r="I23" s="9">
        <v>299</v>
      </c>
      <c r="J23" s="8">
        <v>243</v>
      </c>
      <c r="K23" s="11">
        <v>4274</v>
      </c>
      <c r="L23" s="9">
        <v>2228</v>
      </c>
      <c r="M23" s="11">
        <v>2046</v>
      </c>
      <c r="N23" s="10">
        <v>3814</v>
      </c>
      <c r="O23" s="9">
        <v>1943</v>
      </c>
      <c r="P23" s="8">
        <v>1871</v>
      </c>
      <c r="Q23" s="2" t="s">
        <v>58</v>
      </c>
      <c r="R23" s="2"/>
    </row>
    <row r="24" spans="1:18" s="12" customFormat="1" ht="21" customHeight="1">
      <c r="A24" s="2" t="s">
        <v>57</v>
      </c>
      <c r="B24" s="14"/>
      <c r="C24" s="2"/>
      <c r="D24" s="2"/>
      <c r="E24" s="10">
        <v>1107</v>
      </c>
      <c r="F24" s="9">
        <v>602</v>
      </c>
      <c r="G24" s="8">
        <v>505</v>
      </c>
      <c r="H24" s="10">
        <v>585</v>
      </c>
      <c r="I24" s="9">
        <v>323</v>
      </c>
      <c r="J24" s="8">
        <v>262</v>
      </c>
      <c r="K24" s="11">
        <v>3804</v>
      </c>
      <c r="L24" s="9">
        <v>1952</v>
      </c>
      <c r="M24" s="11">
        <v>1852</v>
      </c>
      <c r="N24" s="10">
        <v>3924</v>
      </c>
      <c r="O24" s="9">
        <v>2032</v>
      </c>
      <c r="P24" s="8">
        <v>1892</v>
      </c>
      <c r="Q24" s="2" t="s">
        <v>56</v>
      </c>
      <c r="R24" s="2"/>
    </row>
    <row r="25" spans="1:18" s="12" customFormat="1" ht="21" customHeight="1">
      <c r="A25" s="2" t="s">
        <v>55</v>
      </c>
      <c r="B25" s="2"/>
      <c r="C25" s="2"/>
      <c r="D25" s="2"/>
      <c r="E25" s="10">
        <v>218</v>
      </c>
      <c r="F25" s="9">
        <v>107</v>
      </c>
      <c r="G25" s="8">
        <v>111</v>
      </c>
      <c r="H25" s="10">
        <v>307</v>
      </c>
      <c r="I25" s="9">
        <v>167</v>
      </c>
      <c r="J25" s="8">
        <v>140</v>
      </c>
      <c r="K25" s="11">
        <v>2535</v>
      </c>
      <c r="L25" s="9">
        <v>1364</v>
      </c>
      <c r="M25" s="11">
        <v>1171</v>
      </c>
      <c r="N25" s="10">
        <v>2095</v>
      </c>
      <c r="O25" s="9">
        <v>1105</v>
      </c>
      <c r="P25" s="8">
        <v>990</v>
      </c>
      <c r="Q25" s="2" t="s">
        <v>54</v>
      </c>
      <c r="R25" s="2"/>
    </row>
    <row r="26" spans="1:18" s="12" customFormat="1" ht="21" customHeight="1">
      <c r="A26" s="2" t="s">
        <v>53</v>
      </c>
      <c r="B26" s="2"/>
      <c r="C26" s="2"/>
      <c r="D26" s="2"/>
      <c r="E26" s="10">
        <v>381</v>
      </c>
      <c r="F26" s="9">
        <v>205</v>
      </c>
      <c r="G26" s="8">
        <v>176</v>
      </c>
      <c r="H26" s="10">
        <v>359</v>
      </c>
      <c r="I26" s="9">
        <v>189</v>
      </c>
      <c r="J26" s="8">
        <v>170</v>
      </c>
      <c r="K26" s="11">
        <v>2766</v>
      </c>
      <c r="L26" s="9">
        <v>1507</v>
      </c>
      <c r="M26" s="11">
        <v>1259</v>
      </c>
      <c r="N26" s="10">
        <v>2460</v>
      </c>
      <c r="O26" s="9">
        <v>1310</v>
      </c>
      <c r="P26" s="8">
        <v>1150</v>
      </c>
      <c r="Q26" s="2" t="s">
        <v>52</v>
      </c>
      <c r="R26" s="2"/>
    </row>
    <row r="27" spans="1:18" s="12" customFormat="1" ht="21" customHeight="1">
      <c r="A27" s="2" t="s">
        <v>51</v>
      </c>
      <c r="B27" s="2"/>
      <c r="C27" s="2"/>
      <c r="D27" s="2"/>
      <c r="E27" s="10">
        <v>473</v>
      </c>
      <c r="F27" s="9">
        <v>228</v>
      </c>
      <c r="G27" s="8">
        <v>245</v>
      </c>
      <c r="H27" s="10">
        <v>448</v>
      </c>
      <c r="I27" s="9">
        <v>235</v>
      </c>
      <c r="J27" s="8">
        <v>213</v>
      </c>
      <c r="K27" s="11">
        <v>3631</v>
      </c>
      <c r="L27" s="9">
        <v>1873</v>
      </c>
      <c r="M27" s="11">
        <v>1758</v>
      </c>
      <c r="N27" s="10">
        <v>2874</v>
      </c>
      <c r="O27" s="9">
        <v>1458</v>
      </c>
      <c r="P27" s="8">
        <v>1416</v>
      </c>
      <c r="Q27" s="2" t="s">
        <v>50</v>
      </c>
      <c r="R27" s="2"/>
    </row>
    <row r="28" spans="1:18" s="12" customFormat="1" ht="12.6" customHeight="1">
      <c r="A28" s="64">
        <v>18</v>
      </c>
      <c r="B28" s="64"/>
      <c r="C28" s="2"/>
      <c r="D28" s="2"/>
      <c r="E28" s="30"/>
      <c r="F28" s="30"/>
      <c r="G28" s="30"/>
      <c r="H28" s="30"/>
      <c r="I28" s="30"/>
      <c r="J28" s="30"/>
      <c r="K28" s="11"/>
      <c r="L28" s="30"/>
      <c r="M28" s="11"/>
      <c r="N28" s="30"/>
      <c r="O28" s="30"/>
      <c r="P28" s="30"/>
      <c r="Q28" s="2"/>
      <c r="R28" s="2"/>
    </row>
    <row r="29" spans="1:18" ht="22.8" customHeight="1">
      <c r="A29" s="28"/>
      <c r="B29" s="28" t="s">
        <v>49</v>
      </c>
      <c r="C29" s="29"/>
      <c r="D29" s="28" t="s">
        <v>48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</row>
    <row r="30" spans="1:18">
      <c r="A30" s="27"/>
      <c r="B30" s="28" t="s">
        <v>47</v>
      </c>
      <c r="C30" s="29"/>
      <c r="D30" s="28" t="s">
        <v>46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</row>
    <row r="31" spans="1:18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P31" s="26"/>
      <c r="Q31" s="26"/>
      <c r="R31" s="26"/>
    </row>
    <row r="32" spans="1:18" ht="18.75" customHeight="1">
      <c r="A32" s="44" t="s">
        <v>45</v>
      </c>
      <c r="B32" s="44"/>
      <c r="C32" s="44"/>
      <c r="D32" s="45"/>
      <c r="E32" s="50" t="s">
        <v>44</v>
      </c>
      <c r="F32" s="51"/>
      <c r="G32" s="52"/>
      <c r="H32" s="50" t="s">
        <v>43</v>
      </c>
      <c r="I32" s="51"/>
      <c r="J32" s="52"/>
      <c r="K32" s="51" t="s">
        <v>42</v>
      </c>
      <c r="L32" s="51"/>
      <c r="M32" s="51"/>
      <c r="N32" s="50" t="s">
        <v>41</v>
      </c>
      <c r="O32" s="51"/>
      <c r="P32" s="52"/>
      <c r="Q32" s="53" t="s">
        <v>40</v>
      </c>
      <c r="R32" s="54"/>
    </row>
    <row r="33" spans="1:18">
      <c r="A33" s="46"/>
      <c r="B33" s="46"/>
      <c r="C33" s="46"/>
      <c r="D33" s="47"/>
      <c r="E33" s="59" t="s">
        <v>39</v>
      </c>
      <c r="F33" s="60"/>
      <c r="G33" s="61"/>
      <c r="H33" s="59" t="s">
        <v>38</v>
      </c>
      <c r="I33" s="60"/>
      <c r="J33" s="61"/>
      <c r="K33" s="59" t="s">
        <v>37</v>
      </c>
      <c r="L33" s="60"/>
      <c r="M33" s="61"/>
      <c r="N33" s="59" t="s">
        <v>36</v>
      </c>
      <c r="O33" s="60"/>
      <c r="P33" s="61"/>
      <c r="Q33" s="55"/>
      <c r="R33" s="56"/>
    </row>
    <row r="34" spans="1:18">
      <c r="A34" s="46"/>
      <c r="B34" s="46"/>
      <c r="C34" s="46"/>
      <c r="D34" s="47"/>
      <c r="E34" s="21" t="s">
        <v>35</v>
      </c>
      <c r="F34" s="20" t="s">
        <v>34</v>
      </c>
      <c r="G34" s="19" t="s">
        <v>33</v>
      </c>
      <c r="H34" s="21" t="s">
        <v>35</v>
      </c>
      <c r="I34" s="20" t="s">
        <v>34</v>
      </c>
      <c r="J34" s="19" t="s">
        <v>33</v>
      </c>
      <c r="K34" s="22" t="s">
        <v>35</v>
      </c>
      <c r="L34" s="20" t="s">
        <v>34</v>
      </c>
      <c r="M34" s="22" t="s">
        <v>33</v>
      </c>
      <c r="N34" s="21" t="s">
        <v>35</v>
      </c>
      <c r="O34" s="20" t="s">
        <v>34</v>
      </c>
      <c r="P34" s="19" t="s">
        <v>33</v>
      </c>
      <c r="Q34" s="55"/>
      <c r="R34" s="56"/>
    </row>
    <row r="35" spans="1:18">
      <c r="A35" s="48"/>
      <c r="B35" s="48"/>
      <c r="C35" s="48"/>
      <c r="D35" s="49"/>
      <c r="E35" s="25" t="s">
        <v>32</v>
      </c>
      <c r="F35" s="16" t="s">
        <v>31</v>
      </c>
      <c r="G35" s="23" t="s">
        <v>30</v>
      </c>
      <c r="H35" s="25" t="s">
        <v>32</v>
      </c>
      <c r="I35" s="16" t="s">
        <v>31</v>
      </c>
      <c r="J35" s="23" t="s">
        <v>30</v>
      </c>
      <c r="K35" s="24" t="s">
        <v>32</v>
      </c>
      <c r="L35" s="16" t="s">
        <v>31</v>
      </c>
      <c r="M35" s="24" t="s">
        <v>30</v>
      </c>
      <c r="N35" s="25" t="s">
        <v>32</v>
      </c>
      <c r="O35" s="16" t="s">
        <v>31</v>
      </c>
      <c r="P35" s="23" t="s">
        <v>30</v>
      </c>
      <c r="Q35" s="57"/>
      <c r="R35" s="58"/>
    </row>
    <row r="36" spans="1:18" ht="21" customHeight="1">
      <c r="A36" s="2" t="s">
        <v>29</v>
      </c>
      <c r="B36" s="12"/>
      <c r="C36" s="2"/>
      <c r="D36" s="2"/>
      <c r="E36" s="10">
        <v>63</v>
      </c>
      <c r="F36" s="9">
        <v>31</v>
      </c>
      <c r="G36" s="8">
        <v>32</v>
      </c>
      <c r="H36" s="10">
        <v>143</v>
      </c>
      <c r="I36" s="9">
        <v>74</v>
      </c>
      <c r="J36" s="8">
        <v>69</v>
      </c>
      <c r="K36" s="11">
        <v>1305</v>
      </c>
      <c r="L36" s="9">
        <v>664</v>
      </c>
      <c r="M36" s="11">
        <v>641</v>
      </c>
      <c r="N36" s="10">
        <v>998</v>
      </c>
      <c r="O36" s="9">
        <v>493</v>
      </c>
      <c r="P36" s="8">
        <v>505</v>
      </c>
      <c r="Q36" s="2" t="s">
        <v>28</v>
      </c>
      <c r="R36" s="2"/>
    </row>
    <row r="37" spans="1:18" ht="21" customHeight="1">
      <c r="A37" s="2" t="s">
        <v>27</v>
      </c>
      <c r="B37" s="2"/>
      <c r="C37" s="2"/>
      <c r="D37" s="2"/>
      <c r="E37" s="10">
        <v>648</v>
      </c>
      <c r="F37" s="9">
        <v>335</v>
      </c>
      <c r="G37" s="8">
        <v>313</v>
      </c>
      <c r="H37" s="10">
        <v>489</v>
      </c>
      <c r="I37" s="9">
        <v>297</v>
      </c>
      <c r="J37" s="8">
        <v>192</v>
      </c>
      <c r="K37" s="11">
        <v>5000</v>
      </c>
      <c r="L37" s="9">
        <v>2592</v>
      </c>
      <c r="M37" s="11">
        <v>2408</v>
      </c>
      <c r="N37" s="10">
        <v>4426</v>
      </c>
      <c r="O37" s="9">
        <v>2275</v>
      </c>
      <c r="P37" s="8">
        <v>2151</v>
      </c>
      <c r="Q37" s="2" t="s">
        <v>26</v>
      </c>
      <c r="R37" s="2"/>
    </row>
    <row r="38" spans="1:18" ht="21" customHeight="1">
      <c r="A38" s="2" t="s">
        <v>25</v>
      </c>
      <c r="B38" s="14"/>
      <c r="C38" s="2"/>
      <c r="D38" s="2"/>
      <c r="E38" s="10">
        <v>2327</v>
      </c>
      <c r="F38" s="9">
        <v>1196</v>
      </c>
      <c r="G38" s="8">
        <v>1131</v>
      </c>
      <c r="H38" s="10">
        <v>1058</v>
      </c>
      <c r="I38" s="9">
        <v>615</v>
      </c>
      <c r="J38" s="8">
        <v>443</v>
      </c>
      <c r="K38" s="11">
        <v>9512</v>
      </c>
      <c r="L38" s="9">
        <v>4919</v>
      </c>
      <c r="M38" s="11">
        <v>4593</v>
      </c>
      <c r="N38" s="10">
        <v>9479</v>
      </c>
      <c r="O38" s="9">
        <v>4892</v>
      </c>
      <c r="P38" s="8">
        <v>4587</v>
      </c>
      <c r="Q38" s="2" t="s">
        <v>24</v>
      </c>
      <c r="R38" s="2"/>
    </row>
    <row r="39" spans="1:18" ht="21" customHeight="1">
      <c r="A39" s="2" t="s">
        <v>23</v>
      </c>
      <c r="B39" s="2"/>
      <c r="C39" s="2"/>
      <c r="D39" s="2"/>
      <c r="E39" s="10">
        <v>273</v>
      </c>
      <c r="F39" s="9">
        <v>147</v>
      </c>
      <c r="G39" s="8">
        <v>126</v>
      </c>
      <c r="H39" s="10">
        <v>198</v>
      </c>
      <c r="I39" s="9">
        <v>114</v>
      </c>
      <c r="J39" s="8">
        <v>84</v>
      </c>
      <c r="K39" s="11">
        <v>1777</v>
      </c>
      <c r="L39" s="9">
        <v>956</v>
      </c>
      <c r="M39" s="11">
        <v>821</v>
      </c>
      <c r="N39" s="10">
        <v>1443</v>
      </c>
      <c r="O39" s="9">
        <v>756</v>
      </c>
      <c r="P39" s="8">
        <v>687</v>
      </c>
      <c r="Q39" s="2" t="s">
        <v>22</v>
      </c>
      <c r="R39" s="2"/>
    </row>
    <row r="40" spans="1:18" ht="21" customHeight="1">
      <c r="A40" s="2" t="s">
        <v>21</v>
      </c>
      <c r="B40" s="2"/>
      <c r="C40" s="2"/>
      <c r="D40" s="2"/>
      <c r="E40" s="10">
        <v>74</v>
      </c>
      <c r="F40" s="9">
        <v>40</v>
      </c>
      <c r="G40" s="8">
        <v>34</v>
      </c>
      <c r="H40" s="10">
        <v>174</v>
      </c>
      <c r="I40" s="9">
        <v>93</v>
      </c>
      <c r="J40" s="8">
        <v>81</v>
      </c>
      <c r="K40" s="11">
        <v>1221</v>
      </c>
      <c r="L40" s="9">
        <v>694</v>
      </c>
      <c r="M40" s="11">
        <v>527</v>
      </c>
      <c r="N40" s="10">
        <v>941</v>
      </c>
      <c r="O40" s="9">
        <v>527</v>
      </c>
      <c r="P40" s="8">
        <v>414</v>
      </c>
      <c r="Q40" s="2" t="s">
        <v>20</v>
      </c>
      <c r="R40" s="2"/>
    </row>
    <row r="41" spans="1:18" ht="21" customHeight="1">
      <c r="A41" s="2" t="s">
        <v>19</v>
      </c>
      <c r="B41" s="2"/>
      <c r="C41" s="2"/>
      <c r="D41" s="2"/>
      <c r="E41" s="10">
        <v>69</v>
      </c>
      <c r="F41" s="9">
        <v>36</v>
      </c>
      <c r="G41" s="8">
        <v>33</v>
      </c>
      <c r="H41" s="10">
        <v>125</v>
      </c>
      <c r="I41" s="9">
        <v>81</v>
      </c>
      <c r="J41" s="8">
        <v>44</v>
      </c>
      <c r="K41" s="11">
        <v>881</v>
      </c>
      <c r="L41" s="9">
        <v>484</v>
      </c>
      <c r="M41" s="11">
        <v>397</v>
      </c>
      <c r="N41" s="10">
        <v>740</v>
      </c>
      <c r="O41" s="9">
        <v>396</v>
      </c>
      <c r="P41" s="8">
        <v>344</v>
      </c>
      <c r="Q41" s="2" t="s">
        <v>18</v>
      </c>
      <c r="R41" s="2"/>
    </row>
    <row r="42" spans="1:18" ht="21" customHeight="1">
      <c r="A42" s="2" t="s">
        <v>17</v>
      </c>
      <c r="B42" s="2"/>
      <c r="C42" s="2"/>
      <c r="D42" s="2"/>
      <c r="E42" s="10">
        <v>184</v>
      </c>
      <c r="F42" s="9">
        <v>93</v>
      </c>
      <c r="G42" s="8">
        <v>91</v>
      </c>
      <c r="H42" s="10">
        <v>175</v>
      </c>
      <c r="I42" s="9">
        <v>99</v>
      </c>
      <c r="J42" s="8">
        <v>76</v>
      </c>
      <c r="K42" s="11">
        <v>1929</v>
      </c>
      <c r="L42" s="9">
        <v>1009</v>
      </c>
      <c r="M42" s="11">
        <v>920</v>
      </c>
      <c r="N42" s="10">
        <v>1521</v>
      </c>
      <c r="O42" s="9">
        <v>783</v>
      </c>
      <c r="P42" s="8">
        <v>738</v>
      </c>
      <c r="Q42" s="2" t="s">
        <v>16</v>
      </c>
      <c r="R42" s="2"/>
    </row>
    <row r="43" spans="1:18" ht="21" customHeight="1">
      <c r="A43" s="2" t="s">
        <v>15</v>
      </c>
      <c r="B43" s="2"/>
      <c r="C43" s="2"/>
      <c r="D43" s="2"/>
      <c r="E43" s="10"/>
      <c r="F43" s="9"/>
      <c r="G43" s="8"/>
      <c r="H43" s="10">
        <v>89</v>
      </c>
      <c r="I43" s="9">
        <v>52</v>
      </c>
      <c r="J43" s="8">
        <v>37</v>
      </c>
      <c r="K43" s="11">
        <v>963</v>
      </c>
      <c r="L43" s="9">
        <v>513</v>
      </c>
      <c r="M43" s="11">
        <v>450</v>
      </c>
      <c r="N43" s="10">
        <v>706</v>
      </c>
      <c r="O43" s="9">
        <v>396</v>
      </c>
      <c r="P43" s="8">
        <v>310</v>
      </c>
      <c r="Q43" s="2" t="s">
        <v>14</v>
      </c>
      <c r="R43" s="2"/>
    </row>
    <row r="44" spans="1:18" ht="21" customHeight="1">
      <c r="A44" s="2" t="s">
        <v>13</v>
      </c>
      <c r="B44" s="2"/>
      <c r="C44" s="2"/>
      <c r="D44" s="2"/>
      <c r="E44" s="10">
        <v>29</v>
      </c>
      <c r="F44" s="9">
        <v>10</v>
      </c>
      <c r="G44" s="8">
        <v>19</v>
      </c>
      <c r="H44" s="10">
        <v>158</v>
      </c>
      <c r="I44" s="9">
        <v>82</v>
      </c>
      <c r="J44" s="8">
        <v>76</v>
      </c>
      <c r="K44" s="11">
        <v>987</v>
      </c>
      <c r="L44" s="9">
        <v>555</v>
      </c>
      <c r="M44" s="11">
        <v>432</v>
      </c>
      <c r="N44" s="10">
        <v>732</v>
      </c>
      <c r="O44" s="9">
        <v>393</v>
      </c>
      <c r="P44" s="8">
        <v>339</v>
      </c>
      <c r="Q44" s="2" t="s">
        <v>12</v>
      </c>
      <c r="R44" s="2"/>
    </row>
    <row r="45" spans="1:18" ht="21" customHeight="1">
      <c r="A45" s="2" t="s">
        <v>11</v>
      </c>
      <c r="B45" s="2"/>
      <c r="C45" s="2"/>
      <c r="D45" s="2"/>
      <c r="E45" s="10">
        <v>105</v>
      </c>
      <c r="F45" s="9">
        <v>58</v>
      </c>
      <c r="G45" s="8">
        <v>47</v>
      </c>
      <c r="H45" s="10">
        <v>184</v>
      </c>
      <c r="I45" s="9">
        <v>97</v>
      </c>
      <c r="J45" s="8">
        <v>87</v>
      </c>
      <c r="K45" s="11">
        <v>1355</v>
      </c>
      <c r="L45" s="9">
        <v>709</v>
      </c>
      <c r="M45" s="11">
        <v>646</v>
      </c>
      <c r="N45" s="10">
        <v>1116</v>
      </c>
      <c r="O45" s="9">
        <v>577</v>
      </c>
      <c r="P45" s="8">
        <v>539</v>
      </c>
      <c r="Q45" s="2" t="s">
        <v>10</v>
      </c>
      <c r="R45" s="2"/>
    </row>
    <row r="46" spans="1:18" ht="21" customHeight="1">
      <c r="A46" s="2" t="s">
        <v>9</v>
      </c>
      <c r="B46" s="2"/>
      <c r="C46" s="2"/>
      <c r="D46" s="2"/>
      <c r="E46" s="9">
        <v>28</v>
      </c>
      <c r="F46" s="9">
        <v>15</v>
      </c>
      <c r="G46" s="8">
        <v>13</v>
      </c>
      <c r="H46" s="10">
        <v>164</v>
      </c>
      <c r="I46" s="9">
        <v>84</v>
      </c>
      <c r="J46" s="8">
        <v>80</v>
      </c>
      <c r="K46" s="11">
        <v>1152</v>
      </c>
      <c r="L46" s="9">
        <v>625</v>
      </c>
      <c r="M46" s="11">
        <v>527</v>
      </c>
      <c r="N46" s="10">
        <v>819</v>
      </c>
      <c r="O46" s="9">
        <v>451</v>
      </c>
      <c r="P46" s="8">
        <v>368</v>
      </c>
      <c r="Q46" s="2" t="s">
        <v>8</v>
      </c>
      <c r="R46" s="2"/>
    </row>
    <row r="47" spans="1:18" ht="21" customHeight="1">
      <c r="A47" s="2" t="s">
        <v>7</v>
      </c>
      <c r="B47" s="2"/>
      <c r="C47" s="2"/>
      <c r="D47" s="2"/>
      <c r="E47" s="9"/>
      <c r="F47" s="13"/>
      <c r="G47" s="8"/>
      <c r="H47" s="10">
        <v>123</v>
      </c>
      <c r="I47" s="9">
        <v>72</v>
      </c>
      <c r="J47" s="8">
        <v>51</v>
      </c>
      <c r="K47" s="11">
        <v>846</v>
      </c>
      <c r="L47" s="9">
        <v>461</v>
      </c>
      <c r="M47" s="11">
        <v>385</v>
      </c>
      <c r="N47" s="10">
        <v>677</v>
      </c>
      <c r="O47" s="9">
        <v>362</v>
      </c>
      <c r="P47" s="8">
        <v>315</v>
      </c>
      <c r="Q47" s="2" t="s">
        <v>6</v>
      </c>
      <c r="R47" s="2"/>
    </row>
    <row r="48" spans="1:18" ht="21" customHeight="1">
      <c r="A48" s="2" t="s">
        <v>5</v>
      </c>
      <c r="B48" s="2"/>
      <c r="C48" s="2"/>
      <c r="D48" s="2"/>
      <c r="E48" s="13">
        <v>1</v>
      </c>
      <c r="F48" s="13">
        <v>0</v>
      </c>
      <c r="G48" s="13">
        <v>1</v>
      </c>
      <c r="H48" s="10">
        <v>102</v>
      </c>
      <c r="I48" s="9">
        <v>56</v>
      </c>
      <c r="J48" s="8">
        <v>46</v>
      </c>
      <c r="K48" s="11">
        <v>888</v>
      </c>
      <c r="L48" s="9">
        <v>480</v>
      </c>
      <c r="M48" s="11">
        <v>408</v>
      </c>
      <c r="N48" s="10">
        <v>775</v>
      </c>
      <c r="O48" s="9">
        <v>412</v>
      </c>
      <c r="P48" s="8">
        <v>363</v>
      </c>
      <c r="Q48" s="2" t="s">
        <v>4</v>
      </c>
      <c r="R48" s="2"/>
    </row>
    <row r="49" spans="1:18" ht="21" customHeight="1">
      <c r="A49" s="2" t="s">
        <v>3</v>
      </c>
      <c r="B49" s="12"/>
      <c r="C49" s="2"/>
      <c r="D49" s="2"/>
      <c r="E49" s="10"/>
      <c r="F49" s="9"/>
      <c r="G49" s="8"/>
      <c r="H49" s="10">
        <v>148</v>
      </c>
      <c r="I49" s="9">
        <v>87</v>
      </c>
      <c r="J49" s="8">
        <v>61</v>
      </c>
      <c r="K49" s="11">
        <v>1382</v>
      </c>
      <c r="L49" s="9">
        <v>699</v>
      </c>
      <c r="M49" s="11">
        <v>683</v>
      </c>
      <c r="N49" s="10">
        <v>971</v>
      </c>
      <c r="O49" s="9">
        <v>508</v>
      </c>
      <c r="P49" s="8">
        <v>463</v>
      </c>
      <c r="Q49" s="2" t="s">
        <v>2</v>
      </c>
      <c r="R49" s="2"/>
    </row>
    <row r="50" spans="1:18" ht="8.25" customHeight="1">
      <c r="A50" s="4"/>
      <c r="B50" s="4"/>
      <c r="C50" s="4"/>
      <c r="D50" s="4"/>
      <c r="E50" s="7"/>
      <c r="F50" s="6"/>
      <c r="G50" s="5"/>
      <c r="H50" s="7"/>
      <c r="I50" s="6"/>
      <c r="J50" s="5"/>
      <c r="K50" s="4"/>
      <c r="L50" s="6"/>
      <c r="M50" s="4"/>
      <c r="N50" s="7"/>
      <c r="O50" s="6"/>
      <c r="P50" s="5"/>
      <c r="Q50" s="4"/>
      <c r="R50" s="4"/>
    </row>
    <row r="51" spans="1:18" ht="11.25" customHeight="1">
      <c r="A51" s="2"/>
      <c r="B51" s="2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"/>
      <c r="R51" s="2"/>
    </row>
    <row r="52" spans="1:18">
      <c r="A52" s="2" t="s">
        <v>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1:18">
      <c r="A53" s="2"/>
      <c r="B53" s="2" t="s">
        <v>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</sheetData>
  <mergeCells count="23">
    <mergeCell ref="H33:J33"/>
    <mergeCell ref="K33:M33"/>
    <mergeCell ref="N33:P33"/>
    <mergeCell ref="A9:D9"/>
    <mergeCell ref="Q9:R9"/>
    <mergeCell ref="A28:B28"/>
    <mergeCell ref="A32:D35"/>
    <mergeCell ref="E32:G32"/>
    <mergeCell ref="H32:J32"/>
    <mergeCell ref="K32:M32"/>
    <mergeCell ref="N32:P32"/>
    <mergeCell ref="Q32:R35"/>
    <mergeCell ref="E33:G33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51181102362204722" bottom="0.78740157480314965" header="0.51181102362204722" footer="0.11811023622047245"/>
  <pageSetup paperSize="9" scale="90" orientation="landscape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4"/>
  <sheetViews>
    <sheetView showGridLines="0" tabSelected="1" topLeftCell="A23" workbookViewId="0">
      <selection activeCell="E37" sqref="E37:P50"/>
    </sheetView>
  </sheetViews>
  <sheetFormatPr defaultColWidth="7.296875" defaultRowHeight="18"/>
  <cols>
    <col min="1" max="1" width="1.296875" style="1" customWidth="1"/>
    <col min="2" max="2" width="4.69921875" style="1" customWidth="1"/>
    <col min="3" max="3" width="3.296875" style="1" customWidth="1"/>
    <col min="4" max="4" width="7.5" style="1" customWidth="1"/>
    <col min="5" max="6" width="6.296875" style="1" customWidth="1"/>
    <col min="7" max="7" width="6.09765625" style="1" customWidth="1"/>
    <col min="8" max="10" width="6.5" style="1" customWidth="1"/>
    <col min="11" max="11" width="8.19921875" style="1" customWidth="1"/>
    <col min="12" max="12" width="8.296875" style="1" customWidth="1"/>
    <col min="13" max="13" width="8" style="1" customWidth="1"/>
    <col min="14" max="14" width="8.5" style="1" customWidth="1"/>
    <col min="15" max="15" width="8.09765625" style="1" customWidth="1"/>
    <col min="16" max="16" width="8.19921875" style="1" customWidth="1"/>
    <col min="17" max="17" width="1.796875" style="1" customWidth="1"/>
    <col min="18" max="18" width="23.3984375" style="1" customWidth="1"/>
    <col min="19" max="19" width="1.796875" style="1" customWidth="1"/>
    <col min="20" max="20" width="5.296875" style="1" customWidth="1"/>
    <col min="21" max="16384" width="7.296875" style="1"/>
  </cols>
  <sheetData>
    <row r="1" spans="1:18" s="28" customFormat="1">
      <c r="B1" s="28" t="s">
        <v>49</v>
      </c>
      <c r="C1" s="29"/>
      <c r="D1" s="28" t="s">
        <v>89</v>
      </c>
    </row>
    <row r="2" spans="1:18" s="27" customFormat="1">
      <c r="B2" s="28" t="s">
        <v>47</v>
      </c>
      <c r="C2" s="29"/>
      <c r="D2" s="28" t="s">
        <v>90</v>
      </c>
    </row>
    <row r="3" spans="1:18" ht="3.6" customHeight="1">
      <c r="A3" s="26"/>
      <c r="B3" s="26"/>
      <c r="C3" s="26"/>
      <c r="D3" s="26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6"/>
      <c r="R3" s="26"/>
    </row>
    <row r="4" spans="1:18" s="12" customFormat="1" ht="21.75" customHeight="1">
      <c r="A4" s="44" t="s">
        <v>45</v>
      </c>
      <c r="B4" s="44"/>
      <c r="C4" s="44"/>
      <c r="D4" s="45"/>
      <c r="E4" s="50" t="s">
        <v>44</v>
      </c>
      <c r="F4" s="51"/>
      <c r="G4" s="52"/>
      <c r="H4" s="50" t="s">
        <v>43</v>
      </c>
      <c r="I4" s="51"/>
      <c r="J4" s="52"/>
      <c r="K4" s="51" t="s">
        <v>42</v>
      </c>
      <c r="L4" s="51"/>
      <c r="M4" s="51"/>
      <c r="N4" s="50" t="s">
        <v>41</v>
      </c>
      <c r="O4" s="51"/>
      <c r="P4" s="52"/>
      <c r="Q4" s="53" t="s">
        <v>40</v>
      </c>
      <c r="R4" s="54"/>
    </row>
    <row r="5" spans="1:18" s="12" customFormat="1" ht="17.399999999999999">
      <c r="A5" s="46"/>
      <c r="B5" s="46"/>
      <c r="C5" s="46"/>
      <c r="D5" s="47"/>
      <c r="E5" s="59" t="s">
        <v>39</v>
      </c>
      <c r="F5" s="60"/>
      <c r="G5" s="61"/>
      <c r="H5" s="59" t="s">
        <v>38</v>
      </c>
      <c r="I5" s="60"/>
      <c r="J5" s="61"/>
      <c r="K5" s="59" t="s">
        <v>37</v>
      </c>
      <c r="L5" s="60"/>
      <c r="M5" s="61"/>
      <c r="N5" s="59" t="s">
        <v>36</v>
      </c>
      <c r="O5" s="60"/>
      <c r="P5" s="61"/>
      <c r="Q5" s="55"/>
      <c r="R5" s="56"/>
    </row>
    <row r="6" spans="1:18" s="12" customFormat="1" ht="17.399999999999999">
      <c r="A6" s="46"/>
      <c r="B6" s="46"/>
      <c r="C6" s="46"/>
      <c r="D6" s="47"/>
      <c r="E6" s="21" t="s">
        <v>35</v>
      </c>
      <c r="F6" s="20" t="s">
        <v>34</v>
      </c>
      <c r="G6" s="19" t="s">
        <v>33</v>
      </c>
      <c r="H6" s="21" t="s">
        <v>35</v>
      </c>
      <c r="I6" s="20" t="s">
        <v>34</v>
      </c>
      <c r="J6" s="19" t="s">
        <v>33</v>
      </c>
      <c r="K6" s="22" t="s">
        <v>35</v>
      </c>
      <c r="L6" s="20" t="s">
        <v>34</v>
      </c>
      <c r="M6" s="22" t="s">
        <v>33</v>
      </c>
      <c r="N6" s="21" t="s">
        <v>35</v>
      </c>
      <c r="O6" s="20" t="s">
        <v>34</v>
      </c>
      <c r="P6" s="19" t="s">
        <v>33</v>
      </c>
      <c r="Q6" s="55"/>
      <c r="R6" s="56"/>
    </row>
    <row r="7" spans="1:18" s="12" customFormat="1" ht="17.399999999999999">
      <c r="A7" s="48"/>
      <c r="B7" s="48"/>
      <c r="C7" s="48"/>
      <c r="D7" s="49"/>
      <c r="E7" s="17" t="s">
        <v>32</v>
      </c>
      <c r="F7" s="16" t="s">
        <v>31</v>
      </c>
      <c r="G7" s="15" t="s">
        <v>30</v>
      </c>
      <c r="H7" s="17" t="s">
        <v>32</v>
      </c>
      <c r="I7" s="16" t="s">
        <v>31</v>
      </c>
      <c r="J7" s="15" t="s">
        <v>30</v>
      </c>
      <c r="K7" s="18" t="s">
        <v>32</v>
      </c>
      <c r="L7" s="16" t="s">
        <v>31</v>
      </c>
      <c r="M7" s="18" t="s">
        <v>30</v>
      </c>
      <c r="N7" s="17" t="s">
        <v>32</v>
      </c>
      <c r="O7" s="16" t="s">
        <v>31</v>
      </c>
      <c r="P7" s="15" t="s">
        <v>30</v>
      </c>
      <c r="Q7" s="57"/>
      <c r="R7" s="58"/>
    </row>
    <row r="8" spans="1:18" s="12" customFormat="1" ht="6" customHeight="1">
      <c r="A8" s="42"/>
      <c r="B8" s="42"/>
      <c r="C8" s="42"/>
      <c r="D8" s="42"/>
      <c r="E8" s="40"/>
      <c r="F8" s="20"/>
      <c r="G8" s="39"/>
      <c r="H8" s="40"/>
      <c r="I8" s="20"/>
      <c r="J8" s="39"/>
      <c r="K8" s="41"/>
      <c r="L8" s="20"/>
      <c r="M8" s="41"/>
      <c r="N8" s="40"/>
      <c r="O8" s="20"/>
      <c r="P8" s="39"/>
      <c r="Q8" s="38"/>
      <c r="R8" s="37"/>
    </row>
    <row r="9" spans="1:18" s="31" customFormat="1" ht="22.5" customHeight="1">
      <c r="A9" s="63" t="s">
        <v>86</v>
      </c>
      <c r="B9" s="63"/>
      <c r="C9" s="63"/>
      <c r="D9" s="63"/>
      <c r="E9" s="35">
        <v>22660</v>
      </c>
      <c r="F9" s="34">
        <v>11631</v>
      </c>
      <c r="G9" s="33">
        <v>11029</v>
      </c>
      <c r="H9" s="35">
        <v>19019</v>
      </c>
      <c r="I9" s="34">
        <v>10836</v>
      </c>
      <c r="J9" s="33">
        <v>8183</v>
      </c>
      <c r="K9" s="36">
        <v>113956</v>
      </c>
      <c r="L9" s="34">
        <v>62534</v>
      </c>
      <c r="M9" s="36">
        <v>51422</v>
      </c>
      <c r="N9" s="35">
        <v>110606</v>
      </c>
      <c r="O9" s="34">
        <v>60595</v>
      </c>
      <c r="P9" s="33">
        <v>50011</v>
      </c>
      <c r="Q9" s="62" t="s">
        <v>32</v>
      </c>
      <c r="R9" s="63"/>
    </row>
    <row r="10" spans="1:18" s="31" customFormat="1" ht="3" customHeight="1">
      <c r="A10" s="32"/>
      <c r="B10" s="32"/>
      <c r="C10" s="32"/>
      <c r="D10" s="32"/>
      <c r="E10" s="35"/>
      <c r="F10" s="34"/>
      <c r="G10" s="33"/>
      <c r="H10" s="35"/>
      <c r="I10" s="34"/>
      <c r="J10" s="33"/>
      <c r="K10" s="36"/>
      <c r="L10" s="34"/>
      <c r="M10" s="36"/>
      <c r="N10" s="35"/>
      <c r="O10" s="34"/>
      <c r="P10" s="33"/>
      <c r="Q10" s="32"/>
      <c r="R10" s="32"/>
    </row>
    <row r="11" spans="1:18" s="12" customFormat="1" ht="22.5" customHeight="1">
      <c r="A11" s="2" t="s">
        <v>85</v>
      </c>
      <c r="C11" s="2"/>
      <c r="D11" s="2"/>
      <c r="E11" s="10">
        <v>11691</v>
      </c>
      <c r="F11" s="9">
        <v>6070</v>
      </c>
      <c r="G11" s="8">
        <v>5621</v>
      </c>
      <c r="H11" s="10">
        <v>8962</v>
      </c>
      <c r="I11" s="9">
        <v>5279</v>
      </c>
      <c r="J11" s="8">
        <v>3683</v>
      </c>
      <c r="K11" s="11">
        <v>32146</v>
      </c>
      <c r="L11" s="9">
        <v>18971</v>
      </c>
      <c r="M11" s="11">
        <v>13175</v>
      </c>
      <c r="N11" s="10">
        <v>36492</v>
      </c>
      <c r="O11" s="9">
        <v>20627</v>
      </c>
      <c r="P11" s="8">
        <v>15865</v>
      </c>
      <c r="Q11" s="2" t="s">
        <v>84</v>
      </c>
      <c r="R11" s="2"/>
    </row>
    <row r="12" spans="1:18" s="12" customFormat="1" ht="22.5" customHeight="1">
      <c r="A12" s="2" t="s">
        <v>83</v>
      </c>
      <c r="B12" s="2"/>
      <c r="C12" s="2"/>
      <c r="D12" s="2"/>
      <c r="E12" s="10">
        <v>680</v>
      </c>
      <c r="F12" s="9">
        <v>345</v>
      </c>
      <c r="G12" s="8">
        <v>335</v>
      </c>
      <c r="H12" s="10">
        <v>436</v>
      </c>
      <c r="I12" s="9">
        <v>250</v>
      </c>
      <c r="J12" s="8">
        <v>186</v>
      </c>
      <c r="K12" s="11">
        <v>3290</v>
      </c>
      <c r="L12" s="9">
        <v>1738</v>
      </c>
      <c r="M12" s="11">
        <v>1552</v>
      </c>
      <c r="N12" s="10">
        <v>3038</v>
      </c>
      <c r="O12" s="9">
        <v>1631</v>
      </c>
      <c r="P12" s="8">
        <v>1407</v>
      </c>
      <c r="Q12" s="2" t="s">
        <v>82</v>
      </c>
      <c r="R12" s="2"/>
    </row>
    <row r="13" spans="1:18" s="12" customFormat="1" ht="22.5" customHeight="1">
      <c r="A13" s="2" t="s">
        <v>81</v>
      </c>
      <c r="B13" s="14"/>
      <c r="C13" s="2"/>
      <c r="D13" s="2"/>
      <c r="E13" s="10">
        <v>242</v>
      </c>
      <c r="F13" s="9">
        <v>121</v>
      </c>
      <c r="G13" s="8">
        <v>121</v>
      </c>
      <c r="H13" s="10">
        <v>263</v>
      </c>
      <c r="I13" s="9">
        <v>156</v>
      </c>
      <c r="J13" s="8">
        <v>107</v>
      </c>
      <c r="K13" s="11">
        <v>2624</v>
      </c>
      <c r="L13" s="9">
        <v>1442</v>
      </c>
      <c r="M13" s="11">
        <v>1182</v>
      </c>
      <c r="N13" s="10">
        <v>2486</v>
      </c>
      <c r="O13" s="9">
        <v>1380</v>
      </c>
      <c r="P13" s="8">
        <v>1106</v>
      </c>
      <c r="Q13" s="2" t="s">
        <v>80</v>
      </c>
      <c r="R13" s="2"/>
    </row>
    <row r="14" spans="1:18" s="12" customFormat="1" ht="22.5" customHeight="1">
      <c r="A14" s="2" t="s">
        <v>79</v>
      </c>
      <c r="B14" s="2"/>
      <c r="C14" s="2"/>
      <c r="D14" s="2"/>
      <c r="E14" s="10">
        <v>122</v>
      </c>
      <c r="F14" s="9">
        <v>64</v>
      </c>
      <c r="G14" s="8">
        <v>58</v>
      </c>
      <c r="H14" s="10">
        <v>299</v>
      </c>
      <c r="I14" s="9">
        <v>143</v>
      </c>
      <c r="J14" s="8">
        <v>156</v>
      </c>
      <c r="K14" s="11">
        <v>2721</v>
      </c>
      <c r="L14" s="9">
        <v>1411</v>
      </c>
      <c r="M14" s="11">
        <v>1310</v>
      </c>
      <c r="N14" s="10">
        <v>2279</v>
      </c>
      <c r="O14" s="9">
        <v>1168</v>
      </c>
      <c r="P14" s="8">
        <v>1111</v>
      </c>
      <c r="Q14" s="2" t="s">
        <v>78</v>
      </c>
      <c r="R14" s="2"/>
    </row>
    <row r="15" spans="1:18" s="12" customFormat="1" ht="22.5" customHeight="1">
      <c r="A15" s="2" t="s">
        <v>77</v>
      </c>
      <c r="B15" s="2"/>
      <c r="C15" s="2"/>
      <c r="D15" s="2"/>
      <c r="E15" s="10">
        <v>76</v>
      </c>
      <c r="F15" s="9">
        <v>41</v>
      </c>
      <c r="G15" s="8">
        <v>35</v>
      </c>
      <c r="H15" s="10">
        <v>124</v>
      </c>
      <c r="I15" s="9">
        <v>65</v>
      </c>
      <c r="J15" s="8">
        <v>59</v>
      </c>
      <c r="K15" s="11">
        <v>719</v>
      </c>
      <c r="L15" s="9">
        <v>370</v>
      </c>
      <c r="M15" s="11">
        <v>349</v>
      </c>
      <c r="N15" s="10">
        <v>653</v>
      </c>
      <c r="O15" s="9">
        <v>354</v>
      </c>
      <c r="P15" s="8">
        <v>299</v>
      </c>
      <c r="Q15" s="2" t="s">
        <v>76</v>
      </c>
      <c r="R15" s="2"/>
    </row>
    <row r="16" spans="1:18" s="12" customFormat="1" ht="22.5" customHeight="1">
      <c r="A16" s="2" t="s">
        <v>75</v>
      </c>
      <c r="B16" s="2"/>
      <c r="C16" s="2"/>
      <c r="D16" s="2"/>
      <c r="E16" s="10">
        <v>224</v>
      </c>
      <c r="F16" s="9">
        <v>112</v>
      </c>
      <c r="G16" s="8">
        <v>112</v>
      </c>
      <c r="H16" s="10">
        <v>258</v>
      </c>
      <c r="I16" s="9">
        <v>151</v>
      </c>
      <c r="J16" s="8">
        <v>107</v>
      </c>
      <c r="K16" s="11">
        <v>2671</v>
      </c>
      <c r="L16" s="9">
        <v>1417</v>
      </c>
      <c r="M16" s="11">
        <v>1254</v>
      </c>
      <c r="N16" s="10">
        <v>2337</v>
      </c>
      <c r="O16" s="9">
        <v>1245</v>
      </c>
      <c r="P16" s="8">
        <v>1092</v>
      </c>
      <c r="Q16" s="2" t="s">
        <v>74</v>
      </c>
      <c r="R16" s="2"/>
    </row>
    <row r="17" spans="1:18" s="12" customFormat="1" ht="22.5" customHeight="1">
      <c r="A17" s="2" t="s">
        <v>73</v>
      </c>
      <c r="B17" s="2"/>
      <c r="C17" s="2"/>
      <c r="D17" s="2"/>
      <c r="E17" s="10">
        <v>1025</v>
      </c>
      <c r="F17" s="9">
        <v>529</v>
      </c>
      <c r="G17" s="8">
        <v>496</v>
      </c>
      <c r="H17" s="10">
        <v>373</v>
      </c>
      <c r="I17" s="9">
        <v>214</v>
      </c>
      <c r="J17" s="8">
        <v>159</v>
      </c>
      <c r="K17" s="11">
        <v>3236</v>
      </c>
      <c r="L17" s="9">
        <v>1648</v>
      </c>
      <c r="M17" s="11">
        <v>1588</v>
      </c>
      <c r="N17" s="10">
        <v>3389</v>
      </c>
      <c r="O17" s="9">
        <v>1784</v>
      </c>
      <c r="P17" s="8">
        <v>1605</v>
      </c>
      <c r="Q17" s="2" t="s">
        <v>72</v>
      </c>
      <c r="R17" s="2"/>
    </row>
    <row r="18" spans="1:18" s="12" customFormat="1" ht="21" customHeight="1">
      <c r="A18" s="2" t="s">
        <v>71</v>
      </c>
      <c r="B18" s="2"/>
      <c r="C18" s="2"/>
      <c r="D18" s="2"/>
      <c r="E18" s="10">
        <v>563</v>
      </c>
      <c r="F18" s="9">
        <v>296</v>
      </c>
      <c r="G18" s="8">
        <v>267</v>
      </c>
      <c r="H18" s="10">
        <v>555</v>
      </c>
      <c r="I18" s="9">
        <v>300</v>
      </c>
      <c r="J18" s="8">
        <v>255</v>
      </c>
      <c r="K18" s="11">
        <v>4402</v>
      </c>
      <c r="L18" s="9">
        <v>2353</v>
      </c>
      <c r="M18" s="11">
        <v>2049</v>
      </c>
      <c r="N18" s="10">
        <v>3941</v>
      </c>
      <c r="O18" s="9">
        <v>2165</v>
      </c>
      <c r="P18" s="8">
        <v>1776</v>
      </c>
      <c r="Q18" s="2" t="s">
        <v>70</v>
      </c>
      <c r="R18" s="2"/>
    </row>
    <row r="19" spans="1:18" s="12" customFormat="1" ht="21" customHeight="1">
      <c r="A19" s="2" t="s">
        <v>69</v>
      </c>
      <c r="B19" s="2"/>
      <c r="C19" s="2"/>
      <c r="D19" s="2"/>
      <c r="E19" s="10">
        <v>196</v>
      </c>
      <c r="F19" s="9">
        <v>91</v>
      </c>
      <c r="G19" s="8">
        <v>105</v>
      </c>
      <c r="H19" s="10">
        <v>368</v>
      </c>
      <c r="I19" s="9">
        <v>177</v>
      </c>
      <c r="J19" s="8">
        <v>191</v>
      </c>
      <c r="K19" s="11">
        <v>2258</v>
      </c>
      <c r="L19" s="9">
        <v>1234</v>
      </c>
      <c r="M19" s="11">
        <v>1024</v>
      </c>
      <c r="N19" s="10">
        <v>1976</v>
      </c>
      <c r="O19" s="9">
        <v>1116</v>
      </c>
      <c r="P19" s="8">
        <v>860</v>
      </c>
      <c r="Q19" s="2" t="s">
        <v>68</v>
      </c>
      <c r="R19" s="2"/>
    </row>
    <row r="20" spans="1:18" s="12" customFormat="1" ht="21" customHeight="1">
      <c r="A20" s="2" t="s">
        <v>67</v>
      </c>
      <c r="B20" s="2"/>
      <c r="C20" s="2"/>
      <c r="D20" s="2"/>
      <c r="E20" s="10">
        <v>332</v>
      </c>
      <c r="F20" s="9">
        <v>160</v>
      </c>
      <c r="G20" s="8">
        <v>172</v>
      </c>
      <c r="H20" s="10">
        <v>550</v>
      </c>
      <c r="I20" s="9">
        <v>280</v>
      </c>
      <c r="J20" s="8">
        <v>270</v>
      </c>
      <c r="K20" s="11">
        <v>4588</v>
      </c>
      <c r="L20" s="9">
        <v>2343</v>
      </c>
      <c r="M20" s="11">
        <v>2245</v>
      </c>
      <c r="N20" s="10">
        <v>4008</v>
      </c>
      <c r="O20" s="9">
        <v>2110</v>
      </c>
      <c r="P20" s="8">
        <v>1898</v>
      </c>
      <c r="Q20" s="2" t="s">
        <v>66</v>
      </c>
      <c r="R20" s="2"/>
    </row>
    <row r="21" spans="1:18" s="12" customFormat="1" ht="21" customHeight="1">
      <c r="A21" s="2" t="s">
        <v>65</v>
      </c>
      <c r="B21" s="2"/>
      <c r="C21" s="2"/>
      <c r="D21" s="2"/>
      <c r="E21" s="10">
        <v>168</v>
      </c>
      <c r="F21" s="9">
        <v>78</v>
      </c>
      <c r="G21" s="8">
        <v>90</v>
      </c>
      <c r="H21" s="10">
        <v>205</v>
      </c>
      <c r="I21" s="9">
        <v>106</v>
      </c>
      <c r="J21" s="8">
        <v>99</v>
      </c>
      <c r="K21" s="11">
        <v>1521</v>
      </c>
      <c r="L21" s="9">
        <v>777</v>
      </c>
      <c r="M21" s="11">
        <v>744</v>
      </c>
      <c r="N21" s="10">
        <v>1277</v>
      </c>
      <c r="O21" s="9">
        <v>640</v>
      </c>
      <c r="P21" s="8">
        <v>637</v>
      </c>
      <c r="Q21" s="2" t="s">
        <v>64</v>
      </c>
      <c r="R21" s="2"/>
    </row>
    <row r="22" spans="1:18" s="12" customFormat="1" ht="21" customHeight="1">
      <c r="A22" s="2" t="s">
        <v>63</v>
      </c>
      <c r="B22" s="2"/>
      <c r="C22" s="2"/>
      <c r="D22" s="2"/>
      <c r="E22" s="10">
        <v>967</v>
      </c>
      <c r="F22" s="9">
        <v>480</v>
      </c>
      <c r="G22" s="8">
        <v>487</v>
      </c>
      <c r="H22" s="10">
        <v>422</v>
      </c>
      <c r="I22" s="9">
        <v>227</v>
      </c>
      <c r="J22" s="8">
        <v>195</v>
      </c>
      <c r="K22" s="11">
        <v>3111</v>
      </c>
      <c r="L22" s="9">
        <v>1615</v>
      </c>
      <c r="M22" s="11">
        <v>1496</v>
      </c>
      <c r="N22" s="10">
        <v>3526</v>
      </c>
      <c r="O22" s="9">
        <v>1872</v>
      </c>
      <c r="P22" s="8">
        <v>1654</v>
      </c>
      <c r="Q22" s="2" t="s">
        <v>62</v>
      </c>
      <c r="R22" s="2"/>
    </row>
    <row r="23" spans="1:18" s="12" customFormat="1" ht="21" customHeight="1">
      <c r="A23" s="2" t="s">
        <v>61</v>
      </c>
      <c r="C23" s="2"/>
      <c r="D23" s="2"/>
      <c r="E23" s="10">
        <v>214</v>
      </c>
      <c r="F23" s="9">
        <v>106</v>
      </c>
      <c r="G23" s="8">
        <v>108</v>
      </c>
      <c r="H23" s="10">
        <v>356</v>
      </c>
      <c r="I23" s="9">
        <v>193</v>
      </c>
      <c r="J23" s="8">
        <v>163</v>
      </c>
      <c r="K23" s="11">
        <v>2661</v>
      </c>
      <c r="L23" s="9">
        <v>1499</v>
      </c>
      <c r="M23" s="11">
        <v>1162</v>
      </c>
      <c r="N23" s="10">
        <v>2347</v>
      </c>
      <c r="O23" s="9">
        <v>1334</v>
      </c>
      <c r="P23" s="8">
        <v>1013</v>
      </c>
      <c r="Q23" s="2" t="s">
        <v>60</v>
      </c>
      <c r="R23" s="2"/>
    </row>
    <row r="24" spans="1:18" s="12" customFormat="1" ht="21" customHeight="1">
      <c r="A24" s="2" t="s">
        <v>59</v>
      </c>
      <c r="B24" s="2"/>
      <c r="C24" s="2"/>
      <c r="D24" s="2"/>
      <c r="E24" s="10">
        <v>608</v>
      </c>
      <c r="F24" s="9">
        <v>310</v>
      </c>
      <c r="G24" s="8">
        <v>298</v>
      </c>
      <c r="H24" s="10">
        <v>584</v>
      </c>
      <c r="I24" s="9">
        <v>305</v>
      </c>
      <c r="J24" s="8">
        <v>279</v>
      </c>
      <c r="K24" s="11">
        <v>4179</v>
      </c>
      <c r="L24" s="9">
        <v>2220</v>
      </c>
      <c r="M24" s="11">
        <v>1959</v>
      </c>
      <c r="N24" s="10">
        <v>3834</v>
      </c>
      <c r="O24" s="9">
        <v>2047</v>
      </c>
      <c r="P24" s="8">
        <v>1787</v>
      </c>
      <c r="Q24" s="2" t="s">
        <v>58</v>
      </c>
      <c r="R24" s="2"/>
    </row>
    <row r="25" spans="1:18" s="12" customFormat="1" ht="21" customHeight="1">
      <c r="A25" s="2" t="s">
        <v>57</v>
      </c>
      <c r="B25" s="14"/>
      <c r="C25" s="2"/>
      <c r="D25" s="2"/>
      <c r="E25" s="10">
        <v>1051</v>
      </c>
      <c r="F25" s="9">
        <v>552</v>
      </c>
      <c r="G25" s="8">
        <v>499</v>
      </c>
      <c r="H25" s="10">
        <v>602</v>
      </c>
      <c r="I25" s="9">
        <v>340</v>
      </c>
      <c r="J25" s="8">
        <v>262</v>
      </c>
      <c r="K25" s="11">
        <v>4026</v>
      </c>
      <c r="L25" s="9">
        <v>2150</v>
      </c>
      <c r="M25" s="11">
        <v>1876</v>
      </c>
      <c r="N25" s="10">
        <v>4024</v>
      </c>
      <c r="O25" s="9">
        <v>2201</v>
      </c>
      <c r="P25" s="8">
        <v>1823</v>
      </c>
      <c r="Q25" s="2" t="s">
        <v>56</v>
      </c>
      <c r="R25" s="2"/>
    </row>
    <row r="26" spans="1:18" s="12" customFormat="1" ht="21" customHeight="1">
      <c r="A26" s="2" t="s">
        <v>55</v>
      </c>
      <c r="B26" s="2"/>
      <c r="C26" s="2"/>
      <c r="D26" s="2"/>
      <c r="E26" s="10">
        <v>218</v>
      </c>
      <c r="F26" s="9">
        <v>109</v>
      </c>
      <c r="G26" s="8">
        <v>109</v>
      </c>
      <c r="H26" s="10">
        <v>290</v>
      </c>
      <c r="I26" s="9">
        <v>154</v>
      </c>
      <c r="J26" s="8">
        <v>136</v>
      </c>
      <c r="K26" s="11">
        <v>2515</v>
      </c>
      <c r="L26" s="9">
        <v>1400</v>
      </c>
      <c r="M26" s="11">
        <v>1115</v>
      </c>
      <c r="N26" s="10">
        <v>2105</v>
      </c>
      <c r="O26" s="9">
        <v>1196</v>
      </c>
      <c r="P26" s="8">
        <v>909</v>
      </c>
      <c r="Q26" s="2" t="s">
        <v>54</v>
      </c>
      <c r="R26" s="2"/>
    </row>
    <row r="27" spans="1:18" s="12" customFormat="1" ht="21" customHeight="1">
      <c r="A27" s="2" t="s">
        <v>53</v>
      </c>
      <c r="B27" s="2"/>
      <c r="C27" s="2"/>
      <c r="D27" s="2"/>
      <c r="E27" s="10">
        <v>305</v>
      </c>
      <c r="F27" s="9">
        <v>144</v>
      </c>
      <c r="G27" s="8">
        <v>161</v>
      </c>
      <c r="H27" s="10">
        <v>385</v>
      </c>
      <c r="I27" s="9">
        <v>217</v>
      </c>
      <c r="J27" s="8">
        <v>168</v>
      </c>
      <c r="K27" s="11">
        <v>2904</v>
      </c>
      <c r="L27" s="9">
        <v>1578</v>
      </c>
      <c r="M27" s="11">
        <v>1326</v>
      </c>
      <c r="N27" s="10">
        <v>2581</v>
      </c>
      <c r="O27" s="9">
        <v>1440</v>
      </c>
      <c r="P27" s="8">
        <v>1141</v>
      </c>
      <c r="Q27" s="2" t="s">
        <v>52</v>
      </c>
      <c r="R27" s="2"/>
    </row>
    <row r="28" spans="1:18" s="12" customFormat="1" ht="21" customHeight="1">
      <c r="A28" s="2" t="s">
        <v>51</v>
      </c>
      <c r="B28" s="2"/>
      <c r="C28" s="2"/>
      <c r="D28" s="2"/>
      <c r="E28" s="10">
        <v>370</v>
      </c>
      <c r="F28" s="9">
        <v>185</v>
      </c>
      <c r="G28" s="8">
        <v>185</v>
      </c>
      <c r="H28" s="10">
        <v>420</v>
      </c>
      <c r="I28" s="9">
        <v>245</v>
      </c>
      <c r="J28" s="8">
        <v>175</v>
      </c>
      <c r="K28" s="11">
        <v>3654</v>
      </c>
      <c r="L28" s="9">
        <v>1925</v>
      </c>
      <c r="M28" s="11">
        <v>1729</v>
      </c>
      <c r="N28" s="10">
        <v>3103</v>
      </c>
      <c r="O28" s="9">
        <v>1603</v>
      </c>
      <c r="P28" s="8">
        <v>1500</v>
      </c>
      <c r="Q28" s="2" t="s">
        <v>50</v>
      </c>
      <c r="R28" s="2"/>
    </row>
    <row r="29" spans="1:18" s="12" customFormat="1" ht="12.6" customHeight="1">
      <c r="A29" s="64"/>
      <c r="B29" s="64"/>
      <c r="C29" s="2"/>
      <c r="D29" s="2"/>
      <c r="E29" s="30"/>
      <c r="F29" s="30"/>
      <c r="G29" s="30"/>
      <c r="H29" s="30"/>
      <c r="I29" s="30"/>
      <c r="J29" s="30"/>
      <c r="K29" s="11"/>
      <c r="L29" s="30"/>
      <c r="M29" s="11"/>
      <c r="N29" s="30"/>
      <c r="O29" s="30"/>
      <c r="P29" s="30"/>
      <c r="Q29" s="2"/>
      <c r="R29" s="2"/>
    </row>
    <row r="30" spans="1:18" ht="22.8" customHeight="1">
      <c r="A30" s="28"/>
      <c r="B30" s="28" t="s">
        <v>49</v>
      </c>
      <c r="C30" s="29"/>
      <c r="D30" s="28" t="s">
        <v>91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</row>
    <row r="31" spans="1:18">
      <c r="A31" s="27"/>
      <c r="B31" s="28" t="s">
        <v>47</v>
      </c>
      <c r="C31" s="29"/>
      <c r="D31" s="28" t="s">
        <v>92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P32" s="26"/>
      <c r="Q32" s="26"/>
      <c r="R32" s="26"/>
    </row>
    <row r="33" spans="1:18" ht="18.75" customHeight="1">
      <c r="A33" s="44" t="s">
        <v>45</v>
      </c>
      <c r="B33" s="44"/>
      <c r="C33" s="44"/>
      <c r="D33" s="45"/>
      <c r="E33" s="50" t="s">
        <v>44</v>
      </c>
      <c r="F33" s="51"/>
      <c r="G33" s="52"/>
      <c r="H33" s="50" t="s">
        <v>43</v>
      </c>
      <c r="I33" s="51"/>
      <c r="J33" s="52"/>
      <c r="K33" s="51" t="s">
        <v>42</v>
      </c>
      <c r="L33" s="51"/>
      <c r="M33" s="51"/>
      <c r="N33" s="50" t="s">
        <v>41</v>
      </c>
      <c r="O33" s="51"/>
      <c r="P33" s="52"/>
      <c r="Q33" s="53" t="s">
        <v>40</v>
      </c>
      <c r="R33" s="54"/>
    </row>
    <row r="34" spans="1:18">
      <c r="A34" s="46"/>
      <c r="B34" s="46"/>
      <c r="C34" s="46"/>
      <c r="D34" s="47"/>
      <c r="E34" s="59" t="s">
        <v>39</v>
      </c>
      <c r="F34" s="60"/>
      <c r="G34" s="61"/>
      <c r="H34" s="59" t="s">
        <v>38</v>
      </c>
      <c r="I34" s="60"/>
      <c r="J34" s="61"/>
      <c r="K34" s="59" t="s">
        <v>37</v>
      </c>
      <c r="L34" s="60"/>
      <c r="M34" s="61"/>
      <c r="N34" s="59" t="s">
        <v>36</v>
      </c>
      <c r="O34" s="60"/>
      <c r="P34" s="61"/>
      <c r="Q34" s="55"/>
      <c r="R34" s="56"/>
    </row>
    <row r="35" spans="1:18">
      <c r="A35" s="46"/>
      <c r="B35" s="46"/>
      <c r="C35" s="46"/>
      <c r="D35" s="47"/>
      <c r="E35" s="21" t="s">
        <v>35</v>
      </c>
      <c r="F35" s="20" t="s">
        <v>34</v>
      </c>
      <c r="G35" s="19" t="s">
        <v>33</v>
      </c>
      <c r="H35" s="21" t="s">
        <v>35</v>
      </c>
      <c r="I35" s="20" t="s">
        <v>34</v>
      </c>
      <c r="J35" s="19" t="s">
        <v>33</v>
      </c>
      <c r="K35" s="22" t="s">
        <v>35</v>
      </c>
      <c r="L35" s="20" t="s">
        <v>34</v>
      </c>
      <c r="M35" s="22" t="s">
        <v>33</v>
      </c>
      <c r="N35" s="21" t="s">
        <v>35</v>
      </c>
      <c r="O35" s="20" t="s">
        <v>34</v>
      </c>
      <c r="P35" s="19" t="s">
        <v>33</v>
      </c>
      <c r="Q35" s="55"/>
      <c r="R35" s="56"/>
    </row>
    <row r="36" spans="1:18">
      <c r="A36" s="48"/>
      <c r="B36" s="48"/>
      <c r="C36" s="48"/>
      <c r="D36" s="49"/>
      <c r="E36" s="17" t="s">
        <v>32</v>
      </c>
      <c r="F36" s="16" t="s">
        <v>31</v>
      </c>
      <c r="G36" s="15" t="s">
        <v>30</v>
      </c>
      <c r="H36" s="17" t="s">
        <v>32</v>
      </c>
      <c r="I36" s="16" t="s">
        <v>31</v>
      </c>
      <c r="J36" s="15" t="s">
        <v>30</v>
      </c>
      <c r="K36" s="18" t="s">
        <v>32</v>
      </c>
      <c r="L36" s="16" t="s">
        <v>31</v>
      </c>
      <c r="M36" s="18" t="s">
        <v>30</v>
      </c>
      <c r="N36" s="17" t="s">
        <v>32</v>
      </c>
      <c r="O36" s="16" t="s">
        <v>31</v>
      </c>
      <c r="P36" s="15" t="s">
        <v>30</v>
      </c>
      <c r="Q36" s="57"/>
      <c r="R36" s="58"/>
    </row>
    <row r="37" spans="1:18" ht="21" customHeight="1">
      <c r="A37" s="2" t="s">
        <v>29</v>
      </c>
      <c r="B37" s="12"/>
      <c r="C37" s="2"/>
      <c r="D37" s="2"/>
      <c r="E37" s="10">
        <v>21</v>
      </c>
      <c r="F37" s="9">
        <v>10</v>
      </c>
      <c r="G37" s="8">
        <v>11</v>
      </c>
      <c r="H37" s="10">
        <v>144</v>
      </c>
      <c r="I37" s="9">
        <v>86</v>
      </c>
      <c r="J37" s="8">
        <v>58</v>
      </c>
      <c r="K37" s="11">
        <v>1293</v>
      </c>
      <c r="L37" s="9">
        <v>672</v>
      </c>
      <c r="M37" s="11">
        <v>621</v>
      </c>
      <c r="N37" s="10">
        <v>1003</v>
      </c>
      <c r="O37" s="9">
        <v>548</v>
      </c>
      <c r="P37" s="8">
        <v>455</v>
      </c>
      <c r="Q37" s="2" t="s">
        <v>28</v>
      </c>
      <c r="R37" s="2"/>
    </row>
    <row r="38" spans="1:18" ht="21" customHeight="1">
      <c r="A38" s="2" t="s">
        <v>27</v>
      </c>
      <c r="B38" s="2"/>
      <c r="C38" s="2"/>
      <c r="D38" s="2"/>
      <c r="E38" s="10">
        <v>674</v>
      </c>
      <c r="F38" s="9">
        <v>351</v>
      </c>
      <c r="G38" s="8">
        <v>323</v>
      </c>
      <c r="H38" s="10">
        <v>550</v>
      </c>
      <c r="I38" s="9">
        <v>306</v>
      </c>
      <c r="J38" s="8">
        <v>244</v>
      </c>
      <c r="K38" s="11">
        <v>5217</v>
      </c>
      <c r="L38" s="9">
        <v>2644</v>
      </c>
      <c r="M38" s="11">
        <v>2573</v>
      </c>
      <c r="N38" s="10">
        <v>4846</v>
      </c>
      <c r="O38" s="9">
        <v>2522</v>
      </c>
      <c r="P38" s="8">
        <v>2324</v>
      </c>
      <c r="Q38" s="2" t="s">
        <v>26</v>
      </c>
      <c r="R38" s="2"/>
    </row>
    <row r="39" spans="1:18" ht="21" customHeight="1">
      <c r="A39" s="2" t="s">
        <v>25</v>
      </c>
      <c r="B39" s="14"/>
      <c r="C39" s="2"/>
      <c r="D39" s="2"/>
      <c r="E39" s="10">
        <v>2280</v>
      </c>
      <c r="F39" s="9">
        <v>1134</v>
      </c>
      <c r="G39" s="8">
        <v>1146</v>
      </c>
      <c r="H39" s="10">
        <v>1094</v>
      </c>
      <c r="I39" s="9">
        <v>662</v>
      </c>
      <c r="J39" s="8">
        <v>432</v>
      </c>
      <c r="K39" s="11">
        <v>10417</v>
      </c>
      <c r="L39" s="9">
        <v>5662</v>
      </c>
      <c r="M39" s="11">
        <v>4755</v>
      </c>
      <c r="N39" s="10">
        <v>9908</v>
      </c>
      <c r="O39" s="9">
        <v>5263</v>
      </c>
      <c r="P39" s="8">
        <v>4645</v>
      </c>
      <c r="Q39" s="2" t="s">
        <v>24</v>
      </c>
      <c r="R39" s="2"/>
    </row>
    <row r="40" spans="1:18" ht="21" customHeight="1">
      <c r="A40" s="2" t="s">
        <v>23</v>
      </c>
      <c r="B40" s="2"/>
      <c r="C40" s="2"/>
      <c r="D40" s="2"/>
      <c r="E40" s="10">
        <v>216</v>
      </c>
      <c r="F40" s="9">
        <v>125</v>
      </c>
      <c r="G40" s="8">
        <v>91</v>
      </c>
      <c r="H40" s="10">
        <v>211</v>
      </c>
      <c r="I40" s="9">
        <v>115</v>
      </c>
      <c r="J40" s="8">
        <v>96</v>
      </c>
      <c r="K40" s="11">
        <v>1972</v>
      </c>
      <c r="L40" s="9">
        <v>1036</v>
      </c>
      <c r="M40" s="11">
        <v>936</v>
      </c>
      <c r="N40" s="10">
        <v>1720</v>
      </c>
      <c r="O40" s="9">
        <v>940</v>
      </c>
      <c r="P40" s="8">
        <v>780</v>
      </c>
      <c r="Q40" s="2" t="s">
        <v>22</v>
      </c>
      <c r="R40" s="2"/>
    </row>
    <row r="41" spans="1:18" ht="21" customHeight="1">
      <c r="A41" s="2" t="s">
        <v>21</v>
      </c>
      <c r="B41" s="2"/>
      <c r="C41" s="2"/>
      <c r="D41" s="2"/>
      <c r="E41" s="10">
        <v>35</v>
      </c>
      <c r="F41" s="9">
        <v>15</v>
      </c>
      <c r="G41" s="8">
        <v>20</v>
      </c>
      <c r="H41" s="10">
        <v>196</v>
      </c>
      <c r="I41" s="9">
        <v>106</v>
      </c>
      <c r="J41" s="8">
        <v>90</v>
      </c>
      <c r="K41" s="11">
        <v>1274</v>
      </c>
      <c r="L41" s="9">
        <v>714</v>
      </c>
      <c r="M41" s="11">
        <v>560</v>
      </c>
      <c r="N41" s="10">
        <v>1033</v>
      </c>
      <c r="O41" s="9">
        <v>579</v>
      </c>
      <c r="P41" s="8">
        <v>454</v>
      </c>
      <c r="Q41" s="2" t="s">
        <v>20</v>
      </c>
      <c r="R41" s="2"/>
    </row>
    <row r="42" spans="1:18" ht="21" customHeight="1">
      <c r="A42" s="2" t="s">
        <v>19</v>
      </c>
      <c r="B42" s="2"/>
      <c r="C42" s="2"/>
      <c r="D42" s="2"/>
      <c r="E42" s="10">
        <v>64</v>
      </c>
      <c r="F42" s="9">
        <v>33</v>
      </c>
      <c r="G42" s="8">
        <v>31</v>
      </c>
      <c r="H42" s="10">
        <v>143</v>
      </c>
      <c r="I42" s="9">
        <v>72</v>
      </c>
      <c r="J42" s="8">
        <v>71</v>
      </c>
      <c r="K42" s="11">
        <v>934</v>
      </c>
      <c r="L42" s="9">
        <v>497</v>
      </c>
      <c r="M42" s="11">
        <v>437</v>
      </c>
      <c r="N42" s="10">
        <v>837</v>
      </c>
      <c r="O42" s="9">
        <v>437</v>
      </c>
      <c r="P42" s="8">
        <v>400</v>
      </c>
      <c r="Q42" s="2" t="s">
        <v>18</v>
      </c>
      <c r="R42" s="2"/>
    </row>
    <row r="43" spans="1:18" ht="21" customHeight="1">
      <c r="A43" s="2" t="s">
        <v>17</v>
      </c>
      <c r="B43" s="2"/>
      <c r="C43" s="2"/>
      <c r="D43" s="2"/>
      <c r="E43" s="10">
        <v>145</v>
      </c>
      <c r="F43" s="9">
        <v>81</v>
      </c>
      <c r="G43" s="8">
        <v>64</v>
      </c>
      <c r="H43" s="10">
        <v>225</v>
      </c>
      <c r="I43" s="9">
        <v>128</v>
      </c>
      <c r="J43" s="8">
        <v>97</v>
      </c>
      <c r="K43" s="11">
        <v>2013</v>
      </c>
      <c r="L43" s="9">
        <v>1051</v>
      </c>
      <c r="M43" s="11">
        <v>962</v>
      </c>
      <c r="N43" s="10">
        <v>1642</v>
      </c>
      <c r="O43" s="9">
        <v>893</v>
      </c>
      <c r="P43" s="8">
        <v>749</v>
      </c>
      <c r="Q43" s="2" t="s">
        <v>16</v>
      </c>
      <c r="R43" s="2"/>
    </row>
    <row r="44" spans="1:18" ht="21" customHeight="1">
      <c r="A44" s="2" t="s">
        <v>15</v>
      </c>
      <c r="B44" s="2"/>
      <c r="C44" s="2"/>
      <c r="D44" s="2"/>
      <c r="E44" s="10">
        <v>1</v>
      </c>
      <c r="F44" s="9">
        <v>1</v>
      </c>
      <c r="G44" s="8">
        <v>0</v>
      </c>
      <c r="H44" s="10">
        <v>112</v>
      </c>
      <c r="I44" s="9">
        <v>59</v>
      </c>
      <c r="J44" s="8">
        <v>53</v>
      </c>
      <c r="K44" s="11">
        <v>1034</v>
      </c>
      <c r="L44" s="9">
        <v>581</v>
      </c>
      <c r="M44" s="11">
        <v>453</v>
      </c>
      <c r="N44" s="10">
        <v>785</v>
      </c>
      <c r="O44" s="9">
        <v>434</v>
      </c>
      <c r="P44" s="8">
        <v>351</v>
      </c>
      <c r="Q44" s="2" t="s">
        <v>14</v>
      </c>
      <c r="R44" s="2"/>
    </row>
    <row r="45" spans="1:18" ht="21" customHeight="1">
      <c r="A45" s="2" t="s">
        <v>13</v>
      </c>
      <c r="B45" s="2"/>
      <c r="C45" s="2"/>
      <c r="D45" s="2"/>
      <c r="E45" s="10">
        <v>32</v>
      </c>
      <c r="F45" s="9">
        <v>21</v>
      </c>
      <c r="G45" s="8">
        <v>11</v>
      </c>
      <c r="H45" s="10">
        <v>141</v>
      </c>
      <c r="I45" s="9">
        <v>82</v>
      </c>
      <c r="J45" s="8">
        <v>59</v>
      </c>
      <c r="K45" s="11">
        <v>979</v>
      </c>
      <c r="L45" s="9">
        <v>564</v>
      </c>
      <c r="M45" s="11">
        <v>415</v>
      </c>
      <c r="N45" s="10">
        <v>864</v>
      </c>
      <c r="O45" s="9">
        <v>497</v>
      </c>
      <c r="P45" s="8">
        <v>367</v>
      </c>
      <c r="Q45" s="2" t="s">
        <v>12</v>
      </c>
      <c r="R45" s="2"/>
    </row>
    <row r="46" spans="1:18" ht="21" customHeight="1">
      <c r="A46" s="2" t="s">
        <v>11</v>
      </c>
      <c r="B46" s="2"/>
      <c r="C46" s="2"/>
      <c r="D46" s="2"/>
      <c r="E46" s="10">
        <v>91</v>
      </c>
      <c r="F46" s="9">
        <v>41</v>
      </c>
      <c r="G46" s="8">
        <v>50</v>
      </c>
      <c r="H46" s="10">
        <v>160</v>
      </c>
      <c r="I46" s="9">
        <v>87</v>
      </c>
      <c r="J46" s="8">
        <v>73</v>
      </c>
      <c r="K46" s="11">
        <v>1375</v>
      </c>
      <c r="L46" s="9">
        <v>724</v>
      </c>
      <c r="M46" s="11">
        <v>651</v>
      </c>
      <c r="N46" s="10">
        <v>1205</v>
      </c>
      <c r="O46" s="9">
        <v>653</v>
      </c>
      <c r="P46" s="8">
        <v>552</v>
      </c>
      <c r="Q46" s="2" t="s">
        <v>10</v>
      </c>
      <c r="R46" s="2"/>
    </row>
    <row r="47" spans="1:18" ht="21" customHeight="1">
      <c r="A47" s="2" t="s">
        <v>9</v>
      </c>
      <c r="B47" s="2"/>
      <c r="C47" s="2"/>
      <c r="D47" s="2"/>
      <c r="E47" s="9">
        <v>42</v>
      </c>
      <c r="F47" s="9">
        <v>22</v>
      </c>
      <c r="G47" s="8">
        <v>20</v>
      </c>
      <c r="H47" s="10">
        <v>165</v>
      </c>
      <c r="I47" s="9">
        <v>95</v>
      </c>
      <c r="J47" s="8">
        <v>70</v>
      </c>
      <c r="K47" s="11">
        <v>1120</v>
      </c>
      <c r="L47" s="9">
        <v>600</v>
      </c>
      <c r="M47" s="11">
        <v>520</v>
      </c>
      <c r="N47" s="10">
        <v>941</v>
      </c>
      <c r="O47" s="9">
        <v>551</v>
      </c>
      <c r="P47" s="8">
        <v>390</v>
      </c>
      <c r="Q47" s="2" t="s">
        <v>8</v>
      </c>
      <c r="R47" s="2"/>
    </row>
    <row r="48" spans="1:18" ht="21" customHeight="1">
      <c r="A48" s="2" t="s">
        <v>7</v>
      </c>
      <c r="B48" s="2"/>
      <c r="C48" s="2"/>
      <c r="D48" s="2"/>
      <c r="E48" s="9">
        <v>2</v>
      </c>
      <c r="F48" s="13">
        <v>0</v>
      </c>
      <c r="G48" s="8">
        <v>2</v>
      </c>
      <c r="H48" s="10">
        <v>149</v>
      </c>
      <c r="I48" s="9">
        <v>83</v>
      </c>
      <c r="J48" s="8">
        <v>66</v>
      </c>
      <c r="K48" s="11">
        <v>787</v>
      </c>
      <c r="L48" s="9">
        <v>441</v>
      </c>
      <c r="M48" s="11">
        <v>346</v>
      </c>
      <c r="N48" s="10">
        <v>614</v>
      </c>
      <c r="O48" s="9">
        <v>345</v>
      </c>
      <c r="P48" s="8">
        <v>269</v>
      </c>
      <c r="Q48" s="2" t="s">
        <v>6</v>
      </c>
      <c r="R48" s="2"/>
    </row>
    <row r="49" spans="1:18" ht="21" customHeight="1">
      <c r="A49" s="2" t="s">
        <v>5</v>
      </c>
      <c r="B49" s="2"/>
      <c r="C49" s="2"/>
      <c r="D49" s="2"/>
      <c r="E49" s="13">
        <v>1</v>
      </c>
      <c r="F49" s="13">
        <v>1</v>
      </c>
      <c r="G49" s="13">
        <v>0</v>
      </c>
      <c r="H49" s="10">
        <v>113</v>
      </c>
      <c r="I49" s="9">
        <v>60</v>
      </c>
      <c r="J49" s="8">
        <v>53</v>
      </c>
      <c r="K49" s="11">
        <v>917</v>
      </c>
      <c r="L49" s="9">
        <v>524</v>
      </c>
      <c r="M49" s="11">
        <v>393</v>
      </c>
      <c r="N49" s="10">
        <v>796</v>
      </c>
      <c r="O49" s="9">
        <v>465</v>
      </c>
      <c r="P49" s="8">
        <v>331</v>
      </c>
      <c r="Q49" s="2" t="s">
        <v>4</v>
      </c>
      <c r="R49" s="2"/>
    </row>
    <row r="50" spans="1:18" ht="21" customHeight="1">
      <c r="A50" s="2" t="s">
        <v>3</v>
      </c>
      <c r="B50" s="12"/>
      <c r="C50" s="2"/>
      <c r="D50" s="2"/>
      <c r="E50" s="10">
        <v>4</v>
      </c>
      <c r="F50" s="9">
        <v>3</v>
      </c>
      <c r="G50" s="8">
        <v>1</v>
      </c>
      <c r="H50" s="10">
        <v>164</v>
      </c>
      <c r="I50" s="9">
        <v>93</v>
      </c>
      <c r="J50" s="8">
        <v>71</v>
      </c>
      <c r="K50" s="11">
        <v>1398</v>
      </c>
      <c r="L50" s="9">
        <v>733</v>
      </c>
      <c r="M50" s="11">
        <v>665</v>
      </c>
      <c r="N50" s="10">
        <v>1016</v>
      </c>
      <c r="O50" s="9">
        <v>555</v>
      </c>
      <c r="P50" s="8">
        <v>461</v>
      </c>
      <c r="Q50" s="2" t="s">
        <v>2</v>
      </c>
      <c r="R50" s="2"/>
    </row>
    <row r="51" spans="1:18" ht="8.25" customHeight="1">
      <c r="A51" s="4"/>
      <c r="B51" s="4"/>
      <c r="C51" s="4"/>
      <c r="D51" s="4"/>
      <c r="E51" s="7"/>
      <c r="F51" s="6"/>
      <c r="G51" s="5"/>
      <c r="H51" s="7"/>
      <c r="I51" s="6"/>
      <c r="J51" s="5"/>
      <c r="K51" s="4"/>
      <c r="L51" s="6"/>
      <c r="M51" s="4"/>
      <c r="N51" s="7"/>
      <c r="O51" s="6"/>
      <c r="P51" s="5"/>
      <c r="Q51" s="4"/>
      <c r="R51" s="4"/>
    </row>
    <row r="52" spans="1:18" ht="11.25" customHeight="1">
      <c r="A52" s="2"/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"/>
      <c r="R52" s="2"/>
    </row>
    <row r="53" spans="1:18">
      <c r="A53" s="2" t="s">
        <v>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1:18">
      <c r="A54" s="2"/>
      <c r="B54" s="2" t="s">
        <v>0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</sheetData>
  <mergeCells count="23">
    <mergeCell ref="A29:B29"/>
    <mergeCell ref="A9:D9"/>
    <mergeCell ref="A4:D7"/>
    <mergeCell ref="E4:G4"/>
    <mergeCell ref="H4:J4"/>
    <mergeCell ref="E5:G5"/>
    <mergeCell ref="H5:J5"/>
    <mergeCell ref="N5:P5"/>
    <mergeCell ref="N4:P4"/>
    <mergeCell ref="K4:M4"/>
    <mergeCell ref="Q9:R9"/>
    <mergeCell ref="K5:M5"/>
    <mergeCell ref="Q4:R7"/>
    <mergeCell ref="Q33:R36"/>
    <mergeCell ref="E34:G34"/>
    <mergeCell ref="H34:J34"/>
    <mergeCell ref="K34:M34"/>
    <mergeCell ref="N34:P34"/>
    <mergeCell ref="A33:D36"/>
    <mergeCell ref="E33:G33"/>
    <mergeCell ref="H33:J33"/>
    <mergeCell ref="K33:M33"/>
    <mergeCell ref="N33:P33"/>
  </mergeCells>
  <pageMargins left="0.55118110236220474" right="0.35433070866141736" top="0.51181102362204722" bottom="0.78740157480314965" header="0.51181102362204722" footer="0.11811023622047245"/>
  <pageSetup paperSize="9" scale="90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02"/>
  <sheetViews>
    <sheetView workbookViewId="0">
      <selection sqref="A1:XFD2"/>
    </sheetView>
  </sheetViews>
  <sheetFormatPr defaultRowHeight="13.8"/>
  <cols>
    <col min="1" max="1" width="27.3984375" customWidth="1"/>
  </cols>
  <sheetData>
    <row r="1" spans="1:22" s="77" customFormat="1" ht="10.199999999999999">
      <c r="C1" s="78" t="s">
        <v>253</v>
      </c>
      <c r="G1" s="78" t="s">
        <v>254</v>
      </c>
      <c r="K1" s="79" t="s">
        <v>255</v>
      </c>
      <c r="O1" s="78" t="s">
        <v>256</v>
      </c>
    </row>
    <row r="2" spans="1:22" s="77" customFormat="1" ht="10.199999999999999">
      <c r="C2" s="78" t="s">
        <v>257</v>
      </c>
      <c r="G2" s="78" t="s">
        <v>257</v>
      </c>
      <c r="K2" s="78" t="s">
        <v>257</v>
      </c>
      <c r="O2" s="78" t="s">
        <v>257</v>
      </c>
    </row>
    <row r="6" spans="1:22">
      <c r="A6" s="65" t="s">
        <v>93</v>
      </c>
      <c r="B6" s="65" t="s">
        <v>35</v>
      </c>
      <c r="C6" s="65" t="s">
        <v>34</v>
      </c>
      <c r="D6" s="65" t="s">
        <v>33</v>
      </c>
      <c r="F6" s="65" t="s">
        <v>35</v>
      </c>
      <c r="G6" s="65" t="s">
        <v>34</v>
      </c>
      <c r="H6" s="65" t="s">
        <v>33</v>
      </c>
      <c r="J6" s="65" t="s">
        <v>35</v>
      </c>
      <c r="K6" s="65" t="s">
        <v>34</v>
      </c>
      <c r="L6" s="65" t="s">
        <v>33</v>
      </c>
      <c r="N6" s="65" t="s">
        <v>35</v>
      </c>
      <c r="O6" s="65" t="s">
        <v>34</v>
      </c>
      <c r="P6" s="65" t="s">
        <v>33</v>
      </c>
      <c r="R6" s="66"/>
    </row>
    <row r="7" spans="1:22" s="67" customFormat="1" ht="21">
      <c r="A7" s="67" t="s">
        <v>94</v>
      </c>
      <c r="B7" s="68">
        <v>22660</v>
      </c>
      <c r="C7" s="68">
        <v>11631</v>
      </c>
      <c r="D7" s="68">
        <v>11029</v>
      </c>
      <c r="F7" s="68">
        <v>19019</v>
      </c>
      <c r="G7" s="68">
        <v>10836</v>
      </c>
      <c r="H7" s="68">
        <v>8183</v>
      </c>
      <c r="J7" s="68">
        <v>113956</v>
      </c>
      <c r="K7" s="68">
        <v>62534</v>
      </c>
      <c r="L7" s="68">
        <v>51422</v>
      </c>
      <c r="N7" s="68">
        <v>110606</v>
      </c>
      <c r="O7" s="68">
        <v>60595</v>
      </c>
      <c r="P7" s="68">
        <v>50011</v>
      </c>
      <c r="R7" s="69">
        <v>43000</v>
      </c>
      <c r="S7" s="70" t="s">
        <v>94</v>
      </c>
      <c r="T7" s="71"/>
    </row>
    <row r="8" spans="1:22" ht="21">
      <c r="A8" s="67" t="s">
        <v>85</v>
      </c>
      <c r="B8" s="72">
        <v>71</v>
      </c>
      <c r="C8" s="72">
        <v>40</v>
      </c>
      <c r="D8" s="72">
        <v>31</v>
      </c>
      <c r="F8" s="72">
        <v>528</v>
      </c>
      <c r="G8" s="72">
        <v>258</v>
      </c>
      <c r="H8" s="72">
        <v>270</v>
      </c>
      <c r="J8" s="73">
        <v>13447</v>
      </c>
      <c r="K8" s="73">
        <v>6575</v>
      </c>
      <c r="L8" s="73">
        <v>6872</v>
      </c>
      <c r="N8" s="73">
        <v>8186</v>
      </c>
      <c r="O8" s="73">
        <v>4169</v>
      </c>
      <c r="P8" s="73">
        <v>4017</v>
      </c>
      <c r="R8" s="69">
        <v>43001</v>
      </c>
      <c r="S8" s="70" t="s">
        <v>85</v>
      </c>
      <c r="T8" s="71"/>
      <c r="U8" s="67"/>
      <c r="V8" s="74" t="s">
        <v>95</v>
      </c>
    </row>
    <row r="9" spans="1:22" ht="15">
      <c r="A9" s="67" t="s">
        <v>96</v>
      </c>
      <c r="B9" s="72"/>
      <c r="C9" s="72"/>
      <c r="D9" s="72"/>
      <c r="F9" s="72">
        <v>13</v>
      </c>
      <c r="G9" s="72">
        <v>6</v>
      </c>
      <c r="H9" s="72">
        <v>7</v>
      </c>
      <c r="J9" s="72">
        <v>220</v>
      </c>
      <c r="K9" s="72">
        <v>113</v>
      </c>
      <c r="L9" s="72">
        <v>107</v>
      </c>
      <c r="N9" s="72">
        <v>155</v>
      </c>
      <c r="O9" s="72">
        <v>76</v>
      </c>
      <c r="P9" s="72">
        <v>79</v>
      </c>
      <c r="R9" s="75">
        <v>43001</v>
      </c>
      <c r="S9" s="74" t="s">
        <v>97</v>
      </c>
      <c r="T9" s="71"/>
      <c r="U9" s="67"/>
      <c r="V9" s="74" t="s">
        <v>97</v>
      </c>
    </row>
    <row r="10" spans="1:22" ht="15">
      <c r="A10" s="67" t="s">
        <v>98</v>
      </c>
      <c r="B10" s="72"/>
      <c r="C10" s="72"/>
      <c r="D10" s="72"/>
      <c r="F10" s="72">
        <v>30</v>
      </c>
      <c r="G10" s="72">
        <v>20</v>
      </c>
      <c r="H10" s="72">
        <v>10</v>
      </c>
      <c r="J10" s="73">
        <v>3620</v>
      </c>
      <c r="K10" s="73">
        <v>2654</v>
      </c>
      <c r="L10" s="72">
        <v>966</v>
      </c>
      <c r="N10" s="73">
        <v>2594</v>
      </c>
      <c r="O10" s="73">
        <v>1941</v>
      </c>
      <c r="P10" s="72">
        <v>653</v>
      </c>
      <c r="R10" s="75">
        <v>43001</v>
      </c>
      <c r="S10" s="74" t="s">
        <v>99</v>
      </c>
      <c r="T10" s="71"/>
      <c r="U10" s="67"/>
      <c r="V10" s="74" t="s">
        <v>99</v>
      </c>
    </row>
    <row r="11" spans="1:22" ht="15">
      <c r="A11" s="67" t="s">
        <v>100</v>
      </c>
      <c r="B11" s="72"/>
      <c r="C11" s="72"/>
      <c r="D11" s="72"/>
      <c r="F11" s="72">
        <v>81</v>
      </c>
      <c r="G11" s="72">
        <v>49</v>
      </c>
      <c r="H11" s="72">
        <v>32</v>
      </c>
      <c r="J11" s="73">
        <v>1802</v>
      </c>
      <c r="K11" s="72">
        <v>879</v>
      </c>
      <c r="L11" s="72">
        <v>923</v>
      </c>
      <c r="N11" s="73">
        <v>1437</v>
      </c>
      <c r="O11" s="72">
        <v>654</v>
      </c>
      <c r="P11" s="72">
        <v>783</v>
      </c>
      <c r="R11" s="75">
        <v>43001</v>
      </c>
      <c r="S11" s="74" t="s">
        <v>101</v>
      </c>
      <c r="T11" s="71"/>
      <c r="U11" s="67"/>
      <c r="V11" s="74" t="s">
        <v>101</v>
      </c>
    </row>
    <row r="12" spans="1:22" ht="15">
      <c r="A12" s="67" t="s">
        <v>102</v>
      </c>
      <c r="B12" s="72"/>
      <c r="C12" s="72"/>
      <c r="D12" s="72"/>
      <c r="F12" s="72">
        <v>19</v>
      </c>
      <c r="G12" s="72">
        <v>8</v>
      </c>
      <c r="H12" s="72">
        <v>11</v>
      </c>
      <c r="J12" s="72">
        <v>556</v>
      </c>
      <c r="K12" s="72">
        <v>258</v>
      </c>
      <c r="L12" s="72">
        <v>298</v>
      </c>
      <c r="N12" s="72">
        <v>380</v>
      </c>
      <c r="O12" s="72">
        <v>195</v>
      </c>
      <c r="P12" s="72">
        <v>185</v>
      </c>
      <c r="R12" s="75">
        <v>43001</v>
      </c>
      <c r="S12" s="74" t="s">
        <v>103</v>
      </c>
      <c r="T12" s="71"/>
      <c r="U12" s="67"/>
      <c r="V12" s="74" t="s">
        <v>103</v>
      </c>
    </row>
    <row r="13" spans="1:22" ht="15">
      <c r="A13" s="67" t="s">
        <v>104</v>
      </c>
      <c r="B13" s="72">
        <v>339</v>
      </c>
      <c r="C13" s="72">
        <v>177</v>
      </c>
      <c r="D13" s="72">
        <v>162</v>
      </c>
      <c r="F13" s="72">
        <v>359</v>
      </c>
      <c r="G13" s="72">
        <v>203</v>
      </c>
      <c r="H13" s="72">
        <v>156</v>
      </c>
      <c r="J13" s="73">
        <v>4667</v>
      </c>
      <c r="K13" s="73">
        <v>4440</v>
      </c>
      <c r="L13" s="72">
        <v>227</v>
      </c>
      <c r="N13" s="73">
        <v>4088</v>
      </c>
      <c r="O13" s="73">
        <v>3466</v>
      </c>
      <c r="P13" s="72">
        <v>622</v>
      </c>
      <c r="R13" s="75">
        <v>43001</v>
      </c>
      <c r="S13" s="74" t="s">
        <v>105</v>
      </c>
      <c r="T13" s="71"/>
      <c r="U13" s="67"/>
      <c r="V13" s="74" t="s">
        <v>105</v>
      </c>
    </row>
    <row r="14" spans="1:22" ht="15">
      <c r="A14" s="67" t="s">
        <v>106</v>
      </c>
      <c r="B14" s="72"/>
      <c r="C14" s="72"/>
      <c r="D14" s="72"/>
      <c r="F14" s="72">
        <v>24</v>
      </c>
      <c r="G14" s="72">
        <v>10</v>
      </c>
      <c r="H14" s="72">
        <v>14</v>
      </c>
      <c r="J14" s="73">
        <v>1505</v>
      </c>
      <c r="K14" s="73">
        <v>1082</v>
      </c>
      <c r="L14" s="72">
        <v>423</v>
      </c>
      <c r="N14" s="73">
        <v>1415</v>
      </c>
      <c r="O14" s="72">
        <v>990</v>
      </c>
      <c r="P14" s="72">
        <v>425</v>
      </c>
      <c r="R14" s="75">
        <v>43001</v>
      </c>
      <c r="S14" s="74" t="s">
        <v>107</v>
      </c>
      <c r="T14" s="71"/>
      <c r="U14" s="67"/>
      <c r="V14" s="74" t="s">
        <v>107</v>
      </c>
    </row>
    <row r="15" spans="1:22" ht="15">
      <c r="A15" s="67" t="s">
        <v>108</v>
      </c>
      <c r="B15" s="73">
        <v>1587</v>
      </c>
      <c r="C15" s="72">
        <v>839</v>
      </c>
      <c r="D15" s="72">
        <v>748</v>
      </c>
      <c r="F15" s="72">
        <v>208</v>
      </c>
      <c r="G15" s="72">
        <v>109</v>
      </c>
      <c r="H15" s="72">
        <v>99</v>
      </c>
      <c r="J15" s="72">
        <v>277</v>
      </c>
      <c r="K15" s="72">
        <v>141</v>
      </c>
      <c r="L15" s="72">
        <v>136</v>
      </c>
      <c r="N15" s="73">
        <v>1838</v>
      </c>
      <c r="O15" s="72">
        <v>973</v>
      </c>
      <c r="P15" s="72">
        <v>865</v>
      </c>
      <c r="R15" s="75">
        <v>43001</v>
      </c>
      <c r="S15" s="74" t="s">
        <v>109</v>
      </c>
      <c r="T15" s="71"/>
      <c r="U15" s="67"/>
      <c r="V15" s="74" t="s">
        <v>109</v>
      </c>
    </row>
    <row r="16" spans="1:22" ht="15">
      <c r="A16" s="67" t="s">
        <v>110</v>
      </c>
      <c r="B16" s="73">
        <v>9694</v>
      </c>
      <c r="C16" s="73">
        <v>5014</v>
      </c>
      <c r="D16" s="73">
        <v>4680</v>
      </c>
      <c r="F16" s="73">
        <v>7700</v>
      </c>
      <c r="G16" s="73">
        <v>4616</v>
      </c>
      <c r="H16" s="73">
        <v>3084</v>
      </c>
      <c r="J16" s="73">
        <v>6052</v>
      </c>
      <c r="K16" s="73">
        <v>2829</v>
      </c>
      <c r="L16" s="73">
        <v>3223</v>
      </c>
      <c r="N16" s="73">
        <v>16399</v>
      </c>
      <c r="O16" s="73">
        <v>8163</v>
      </c>
      <c r="P16" s="73">
        <v>8236</v>
      </c>
      <c r="R16" s="75">
        <v>43001</v>
      </c>
      <c r="S16" s="74" t="s">
        <v>111</v>
      </c>
      <c r="T16" s="71"/>
      <c r="U16" s="67"/>
      <c r="V16" s="74" t="s">
        <v>111</v>
      </c>
    </row>
    <row r="17" spans="1:22" ht="21">
      <c r="A17" s="67" t="s">
        <v>83</v>
      </c>
      <c r="B17" s="72">
        <v>618</v>
      </c>
      <c r="C17" s="72">
        <v>306</v>
      </c>
      <c r="D17" s="72">
        <v>312</v>
      </c>
      <c r="F17" s="72">
        <v>385</v>
      </c>
      <c r="G17" s="72">
        <v>228</v>
      </c>
      <c r="H17" s="72">
        <v>157</v>
      </c>
      <c r="J17" s="73">
        <v>2719</v>
      </c>
      <c r="K17" s="73">
        <v>1439</v>
      </c>
      <c r="L17" s="73">
        <v>1280</v>
      </c>
      <c r="N17" s="73">
        <v>2475</v>
      </c>
      <c r="O17" s="73">
        <v>1332</v>
      </c>
      <c r="P17" s="73">
        <v>1143</v>
      </c>
      <c r="R17" s="69">
        <v>43002</v>
      </c>
      <c r="S17" s="70" t="s">
        <v>83</v>
      </c>
      <c r="T17" s="71"/>
      <c r="U17" s="67"/>
      <c r="V17" s="74" t="s">
        <v>112</v>
      </c>
    </row>
    <row r="18" spans="1:22" ht="15">
      <c r="A18" s="67" t="s">
        <v>113</v>
      </c>
      <c r="B18" s="72">
        <v>17</v>
      </c>
      <c r="C18" s="72">
        <v>9</v>
      </c>
      <c r="D18" s="72">
        <v>8</v>
      </c>
      <c r="F18" s="72">
        <v>12</v>
      </c>
      <c r="G18" s="72">
        <v>6</v>
      </c>
      <c r="H18" s="72">
        <v>6</v>
      </c>
      <c r="J18" s="72">
        <v>119</v>
      </c>
      <c r="K18" s="72">
        <v>59</v>
      </c>
      <c r="L18" s="72">
        <v>60</v>
      </c>
      <c r="N18" s="72">
        <v>93</v>
      </c>
      <c r="O18" s="72">
        <v>49</v>
      </c>
      <c r="P18" s="72">
        <v>44</v>
      </c>
      <c r="R18" s="75">
        <v>43002</v>
      </c>
      <c r="S18" s="74" t="s">
        <v>114</v>
      </c>
      <c r="T18" s="71"/>
      <c r="U18" s="67"/>
      <c r="V18" s="74" t="s">
        <v>114</v>
      </c>
    </row>
    <row r="19" spans="1:22" ht="15">
      <c r="A19" s="67" t="s">
        <v>115</v>
      </c>
      <c r="B19" s="72">
        <v>22</v>
      </c>
      <c r="C19" s="72">
        <v>19</v>
      </c>
      <c r="D19" s="72">
        <v>3</v>
      </c>
      <c r="F19" s="72">
        <v>11</v>
      </c>
      <c r="G19" s="72">
        <v>5</v>
      </c>
      <c r="H19" s="72">
        <v>6</v>
      </c>
      <c r="J19" s="72">
        <v>245</v>
      </c>
      <c r="K19" s="72">
        <v>127</v>
      </c>
      <c r="L19" s="72">
        <v>118</v>
      </c>
      <c r="N19" s="72">
        <v>266</v>
      </c>
      <c r="O19" s="72">
        <v>136</v>
      </c>
      <c r="P19" s="72">
        <v>130</v>
      </c>
      <c r="R19" s="75">
        <v>43002</v>
      </c>
      <c r="S19" s="74" t="s">
        <v>116</v>
      </c>
      <c r="T19" s="71"/>
      <c r="U19" s="67"/>
      <c r="V19" s="74" t="s">
        <v>116</v>
      </c>
    </row>
    <row r="20" spans="1:22" ht="15">
      <c r="A20" s="67" t="s">
        <v>117</v>
      </c>
      <c r="B20" s="72">
        <v>23</v>
      </c>
      <c r="C20" s="72">
        <v>11</v>
      </c>
      <c r="D20" s="72">
        <v>12</v>
      </c>
      <c r="F20" s="72">
        <v>28</v>
      </c>
      <c r="G20" s="72">
        <v>11</v>
      </c>
      <c r="H20" s="72">
        <v>17</v>
      </c>
      <c r="J20" s="72">
        <v>207</v>
      </c>
      <c r="K20" s="72">
        <v>113</v>
      </c>
      <c r="L20" s="72">
        <v>94</v>
      </c>
      <c r="N20" s="72">
        <v>204</v>
      </c>
      <c r="O20" s="72">
        <v>114</v>
      </c>
      <c r="P20" s="72">
        <v>90</v>
      </c>
      <c r="R20" s="75">
        <v>43002</v>
      </c>
      <c r="S20" s="74" t="s">
        <v>118</v>
      </c>
      <c r="T20" s="71"/>
      <c r="U20" s="67"/>
      <c r="V20" s="74" t="s">
        <v>118</v>
      </c>
    </row>
    <row r="21" spans="1:22" ht="21">
      <c r="A21" s="67" t="s">
        <v>81</v>
      </c>
      <c r="B21" s="72"/>
      <c r="C21" s="72"/>
      <c r="D21" s="72"/>
      <c r="F21" s="72">
        <v>152</v>
      </c>
      <c r="G21" s="72">
        <v>90</v>
      </c>
      <c r="H21" s="72">
        <v>62</v>
      </c>
      <c r="J21" s="73">
        <v>2067</v>
      </c>
      <c r="K21" s="73">
        <v>1134</v>
      </c>
      <c r="L21" s="72">
        <v>933</v>
      </c>
      <c r="N21" s="73">
        <v>1752</v>
      </c>
      <c r="O21" s="72">
        <v>996</v>
      </c>
      <c r="P21" s="72">
        <v>756</v>
      </c>
      <c r="R21" s="69">
        <v>43003</v>
      </c>
      <c r="S21" s="70" t="s">
        <v>81</v>
      </c>
      <c r="T21" s="71"/>
      <c r="U21" s="67"/>
      <c r="V21" s="74" t="s">
        <v>119</v>
      </c>
    </row>
    <row r="22" spans="1:22" ht="15">
      <c r="A22" s="67" t="s">
        <v>120</v>
      </c>
      <c r="B22" s="72">
        <v>242</v>
      </c>
      <c r="C22" s="72">
        <v>121</v>
      </c>
      <c r="D22" s="72">
        <v>121</v>
      </c>
      <c r="F22" s="72">
        <v>86</v>
      </c>
      <c r="G22" s="72">
        <v>56</v>
      </c>
      <c r="H22" s="72">
        <v>30</v>
      </c>
      <c r="J22" s="72">
        <v>352</v>
      </c>
      <c r="K22" s="72">
        <v>184</v>
      </c>
      <c r="L22" s="72">
        <v>168</v>
      </c>
      <c r="N22" s="72">
        <v>564</v>
      </c>
      <c r="O22" s="72">
        <v>281</v>
      </c>
      <c r="P22" s="72">
        <v>283</v>
      </c>
      <c r="R22" s="75">
        <v>43003</v>
      </c>
      <c r="S22" s="74" t="s">
        <v>121</v>
      </c>
      <c r="T22" s="71"/>
      <c r="U22" s="67"/>
      <c r="V22" s="74" t="s">
        <v>121</v>
      </c>
    </row>
    <row r="23" spans="1:22" ht="15">
      <c r="A23" s="67" t="s">
        <v>122</v>
      </c>
      <c r="B23" s="72"/>
      <c r="C23" s="72"/>
      <c r="D23" s="72"/>
      <c r="F23" s="72">
        <v>25</v>
      </c>
      <c r="G23" s="72">
        <v>10</v>
      </c>
      <c r="H23" s="72">
        <v>15</v>
      </c>
      <c r="J23" s="72">
        <v>205</v>
      </c>
      <c r="K23" s="72">
        <v>124</v>
      </c>
      <c r="L23" s="72">
        <v>81</v>
      </c>
      <c r="N23" s="72">
        <v>170</v>
      </c>
      <c r="O23" s="72">
        <v>103</v>
      </c>
      <c r="P23" s="72">
        <v>67</v>
      </c>
      <c r="R23" s="75">
        <v>43003</v>
      </c>
      <c r="S23" s="74" t="s">
        <v>123</v>
      </c>
      <c r="T23" s="71"/>
      <c r="U23" s="67"/>
      <c r="V23" s="74" t="s">
        <v>123</v>
      </c>
    </row>
    <row r="24" spans="1:22" ht="21">
      <c r="A24" s="67" t="s">
        <v>79</v>
      </c>
      <c r="B24" s="72">
        <v>121</v>
      </c>
      <c r="C24" s="72">
        <v>64</v>
      </c>
      <c r="D24" s="72">
        <v>57</v>
      </c>
      <c r="F24" s="72">
        <v>286</v>
      </c>
      <c r="G24" s="72">
        <v>136</v>
      </c>
      <c r="H24" s="72">
        <v>150</v>
      </c>
      <c r="J24" s="73">
        <v>2498</v>
      </c>
      <c r="K24" s="73">
        <v>1300</v>
      </c>
      <c r="L24" s="73">
        <v>1198</v>
      </c>
      <c r="N24" s="73">
        <v>2097</v>
      </c>
      <c r="O24" s="73">
        <v>1088</v>
      </c>
      <c r="P24" s="73">
        <v>1009</v>
      </c>
      <c r="R24" s="69">
        <v>43004</v>
      </c>
      <c r="S24" s="70" t="s">
        <v>79</v>
      </c>
      <c r="T24" s="71"/>
      <c r="U24" s="67"/>
      <c r="V24" s="74" t="s">
        <v>124</v>
      </c>
    </row>
    <row r="25" spans="1:22" ht="15">
      <c r="A25" s="67" t="s">
        <v>125</v>
      </c>
      <c r="B25" s="72"/>
      <c r="C25" s="72"/>
      <c r="D25" s="72"/>
      <c r="F25" s="72">
        <v>5</v>
      </c>
      <c r="G25" s="72">
        <v>2</v>
      </c>
      <c r="H25" s="72">
        <v>3</v>
      </c>
      <c r="J25" s="72">
        <v>118</v>
      </c>
      <c r="K25" s="72">
        <v>61</v>
      </c>
      <c r="L25" s="72">
        <v>57</v>
      </c>
      <c r="N25" s="72">
        <v>109</v>
      </c>
      <c r="O25" s="72">
        <v>49</v>
      </c>
      <c r="P25" s="72">
        <v>60</v>
      </c>
      <c r="R25" s="75">
        <v>43004</v>
      </c>
      <c r="S25" s="74" t="s">
        <v>126</v>
      </c>
      <c r="T25" s="71"/>
      <c r="U25" s="67"/>
      <c r="V25" s="74" t="s">
        <v>126</v>
      </c>
    </row>
    <row r="26" spans="1:22" ht="15">
      <c r="A26" s="67" t="s">
        <v>127</v>
      </c>
      <c r="B26" s="72">
        <v>1</v>
      </c>
      <c r="C26" s="72">
        <v>0</v>
      </c>
      <c r="D26" s="72">
        <v>1</v>
      </c>
      <c r="F26" s="72">
        <v>8</v>
      </c>
      <c r="G26" s="72">
        <v>5</v>
      </c>
      <c r="H26" s="72">
        <v>3</v>
      </c>
      <c r="J26" s="72">
        <v>105</v>
      </c>
      <c r="K26" s="72">
        <v>50</v>
      </c>
      <c r="L26" s="72">
        <v>55</v>
      </c>
      <c r="N26" s="72">
        <v>73</v>
      </c>
      <c r="O26" s="72">
        <v>31</v>
      </c>
      <c r="P26" s="72">
        <v>42</v>
      </c>
      <c r="R26" s="75">
        <v>43004</v>
      </c>
      <c r="S26" s="74" t="s">
        <v>128</v>
      </c>
      <c r="T26" s="71"/>
      <c r="U26" s="67"/>
      <c r="V26" s="74" t="s">
        <v>128</v>
      </c>
    </row>
    <row r="27" spans="1:22" ht="21">
      <c r="A27" s="67" t="s">
        <v>77</v>
      </c>
      <c r="B27" s="72">
        <v>66</v>
      </c>
      <c r="C27" s="72">
        <v>36</v>
      </c>
      <c r="D27" s="72">
        <v>30</v>
      </c>
      <c r="F27" s="72">
        <v>113</v>
      </c>
      <c r="G27" s="72">
        <v>57</v>
      </c>
      <c r="H27" s="72">
        <v>56</v>
      </c>
      <c r="J27" s="72">
        <v>599</v>
      </c>
      <c r="K27" s="72">
        <v>309</v>
      </c>
      <c r="L27" s="72">
        <v>290</v>
      </c>
      <c r="N27" s="72">
        <v>544</v>
      </c>
      <c r="O27" s="72">
        <v>296</v>
      </c>
      <c r="P27" s="72">
        <v>248</v>
      </c>
      <c r="R27" s="69">
        <v>43005</v>
      </c>
      <c r="S27" s="70" t="s">
        <v>77</v>
      </c>
      <c r="T27" s="71"/>
      <c r="U27" s="67"/>
      <c r="V27" s="74" t="s">
        <v>129</v>
      </c>
    </row>
    <row r="28" spans="1:22" ht="15">
      <c r="A28" s="67" t="s">
        <v>130</v>
      </c>
      <c r="B28" s="72">
        <v>10</v>
      </c>
      <c r="C28" s="72">
        <v>5</v>
      </c>
      <c r="D28" s="72">
        <v>5</v>
      </c>
      <c r="F28" s="72">
        <v>11</v>
      </c>
      <c r="G28" s="72">
        <v>8</v>
      </c>
      <c r="H28" s="72">
        <v>3</v>
      </c>
      <c r="J28" s="72">
        <v>120</v>
      </c>
      <c r="K28" s="72">
        <v>61</v>
      </c>
      <c r="L28" s="72">
        <v>59</v>
      </c>
      <c r="N28" s="72">
        <v>109</v>
      </c>
      <c r="O28" s="72">
        <v>58</v>
      </c>
      <c r="P28" s="72">
        <v>51</v>
      </c>
      <c r="R28" s="75">
        <v>43005</v>
      </c>
      <c r="S28" s="74" t="s">
        <v>131</v>
      </c>
      <c r="T28" s="71"/>
      <c r="U28" s="67"/>
      <c r="V28" s="74" t="s">
        <v>131</v>
      </c>
    </row>
    <row r="29" spans="1:22" ht="21">
      <c r="A29" s="67" t="s">
        <v>75</v>
      </c>
      <c r="B29" s="72"/>
      <c r="C29" s="72"/>
      <c r="D29" s="72"/>
      <c r="F29" s="72">
        <v>163</v>
      </c>
      <c r="G29" s="72">
        <v>91</v>
      </c>
      <c r="H29" s="72">
        <v>72</v>
      </c>
      <c r="J29" s="73">
        <v>2429</v>
      </c>
      <c r="K29" s="73">
        <v>1300</v>
      </c>
      <c r="L29" s="73">
        <v>1129</v>
      </c>
      <c r="N29" s="73">
        <v>1823</v>
      </c>
      <c r="O29" s="72">
        <v>993</v>
      </c>
      <c r="P29" s="72">
        <v>830</v>
      </c>
      <c r="R29" s="69">
        <v>43006</v>
      </c>
      <c r="S29" s="70" t="s">
        <v>75</v>
      </c>
      <c r="T29" s="71"/>
      <c r="U29" s="67"/>
      <c r="V29" s="74" t="s">
        <v>132</v>
      </c>
    </row>
    <row r="30" spans="1:22" ht="15">
      <c r="A30" s="67" t="s">
        <v>133</v>
      </c>
      <c r="B30" s="72">
        <v>224</v>
      </c>
      <c r="C30" s="72">
        <v>112</v>
      </c>
      <c r="D30" s="72">
        <v>112</v>
      </c>
      <c r="F30" s="72">
        <v>95</v>
      </c>
      <c r="G30" s="72">
        <v>60</v>
      </c>
      <c r="H30" s="72">
        <v>35</v>
      </c>
      <c r="J30" s="72">
        <v>242</v>
      </c>
      <c r="K30" s="72">
        <v>117</v>
      </c>
      <c r="L30" s="72">
        <v>125</v>
      </c>
      <c r="N30" s="72">
        <v>514</v>
      </c>
      <c r="O30" s="72">
        <v>252</v>
      </c>
      <c r="P30" s="72">
        <v>262</v>
      </c>
      <c r="R30" s="75">
        <v>43006</v>
      </c>
      <c r="S30" s="74" t="s">
        <v>134</v>
      </c>
      <c r="T30" s="71"/>
      <c r="U30" s="67"/>
      <c r="V30" s="74" t="s">
        <v>134</v>
      </c>
    </row>
    <row r="31" spans="1:22" ht="21">
      <c r="A31" s="67" t="s">
        <v>73</v>
      </c>
      <c r="B31" s="72"/>
      <c r="C31" s="72"/>
      <c r="D31" s="72"/>
      <c r="F31" s="72">
        <v>166</v>
      </c>
      <c r="G31" s="72">
        <v>94</v>
      </c>
      <c r="H31" s="72">
        <v>72</v>
      </c>
      <c r="J31" s="73">
        <v>1894</v>
      </c>
      <c r="K31" s="72">
        <v>980</v>
      </c>
      <c r="L31" s="72">
        <v>914</v>
      </c>
      <c r="N31" s="73">
        <v>1381</v>
      </c>
      <c r="O31" s="72">
        <v>741</v>
      </c>
      <c r="P31" s="72">
        <v>640</v>
      </c>
      <c r="R31" s="69">
        <v>43007</v>
      </c>
      <c r="S31" s="70" t="s">
        <v>73</v>
      </c>
      <c r="T31" s="71"/>
      <c r="U31" s="67"/>
      <c r="V31" s="74" t="s">
        <v>135</v>
      </c>
    </row>
    <row r="32" spans="1:22" ht="15">
      <c r="A32" s="67" t="s">
        <v>136</v>
      </c>
      <c r="B32" s="72">
        <v>2</v>
      </c>
      <c r="C32" s="72">
        <v>0</v>
      </c>
      <c r="D32" s="72">
        <v>2</v>
      </c>
      <c r="F32" s="72">
        <v>22</v>
      </c>
      <c r="G32" s="72">
        <v>11</v>
      </c>
      <c r="H32" s="72">
        <v>11</v>
      </c>
      <c r="J32" s="72">
        <v>487</v>
      </c>
      <c r="K32" s="72">
        <v>238</v>
      </c>
      <c r="L32" s="72">
        <v>249</v>
      </c>
      <c r="N32" s="72">
        <v>350</v>
      </c>
      <c r="O32" s="72">
        <v>186</v>
      </c>
      <c r="P32" s="72">
        <v>164</v>
      </c>
      <c r="R32" s="75">
        <v>43007</v>
      </c>
      <c r="S32" s="74" t="s">
        <v>137</v>
      </c>
      <c r="T32" s="71"/>
      <c r="U32" s="67"/>
      <c r="V32" s="74" t="s">
        <v>137</v>
      </c>
    </row>
    <row r="33" spans="1:22" ht="15">
      <c r="A33" s="67" t="s">
        <v>138</v>
      </c>
      <c r="B33" s="72"/>
      <c r="C33" s="72"/>
      <c r="D33" s="72"/>
      <c r="F33" s="72">
        <v>30</v>
      </c>
      <c r="G33" s="72">
        <v>16</v>
      </c>
      <c r="H33" s="72">
        <v>14</v>
      </c>
      <c r="J33" s="72">
        <v>468</v>
      </c>
      <c r="K33" s="72">
        <v>226</v>
      </c>
      <c r="L33" s="72">
        <v>242</v>
      </c>
      <c r="N33" s="72">
        <v>341</v>
      </c>
      <c r="O33" s="72">
        <v>165</v>
      </c>
      <c r="P33" s="72">
        <v>176</v>
      </c>
      <c r="R33" s="75">
        <v>43007</v>
      </c>
      <c r="S33" s="74" t="s">
        <v>139</v>
      </c>
      <c r="T33" s="71"/>
      <c r="U33" s="67"/>
      <c r="V33" s="74" t="s">
        <v>139</v>
      </c>
    </row>
    <row r="34" spans="1:22" ht="15">
      <c r="A34" s="67" t="s">
        <v>140</v>
      </c>
      <c r="B34" s="73">
        <v>1023</v>
      </c>
      <c r="C34" s="72">
        <v>529</v>
      </c>
      <c r="D34" s="72">
        <v>494</v>
      </c>
      <c r="F34" s="72">
        <v>155</v>
      </c>
      <c r="G34" s="72">
        <v>93</v>
      </c>
      <c r="H34" s="72">
        <v>62</v>
      </c>
      <c r="J34" s="72">
        <v>387</v>
      </c>
      <c r="K34" s="72">
        <v>204</v>
      </c>
      <c r="L34" s="72">
        <v>183</v>
      </c>
      <c r="N34" s="73">
        <v>1317</v>
      </c>
      <c r="O34" s="72">
        <v>692</v>
      </c>
      <c r="P34" s="72">
        <v>625</v>
      </c>
      <c r="R34" s="75">
        <v>43007</v>
      </c>
      <c r="S34" s="74" t="s">
        <v>141</v>
      </c>
      <c r="T34" s="71"/>
      <c r="U34" s="67"/>
      <c r="V34" s="74" t="s">
        <v>141</v>
      </c>
    </row>
    <row r="35" spans="1:22" ht="21">
      <c r="A35" s="67" t="s">
        <v>71</v>
      </c>
      <c r="B35" s="72"/>
      <c r="C35" s="72"/>
      <c r="D35" s="72"/>
      <c r="F35" s="72">
        <v>320</v>
      </c>
      <c r="G35" s="72">
        <v>180</v>
      </c>
      <c r="H35" s="72">
        <v>140</v>
      </c>
      <c r="J35" s="73">
        <v>3722</v>
      </c>
      <c r="K35" s="73">
        <v>1989</v>
      </c>
      <c r="L35" s="73">
        <v>1733</v>
      </c>
      <c r="N35" s="73">
        <v>2793</v>
      </c>
      <c r="O35" s="73">
        <v>1547</v>
      </c>
      <c r="P35" s="73">
        <v>1246</v>
      </c>
      <c r="R35" s="69">
        <v>43008</v>
      </c>
      <c r="S35" s="70" t="s">
        <v>71</v>
      </c>
      <c r="T35" s="71"/>
      <c r="U35" s="67"/>
      <c r="V35" s="74" t="s">
        <v>142</v>
      </c>
    </row>
    <row r="36" spans="1:22" ht="15">
      <c r="A36" s="67" t="s">
        <v>143</v>
      </c>
      <c r="B36" s="72"/>
      <c r="C36" s="72"/>
      <c r="D36" s="72"/>
      <c r="F36" s="72">
        <v>34</v>
      </c>
      <c r="G36" s="72">
        <v>19</v>
      </c>
      <c r="H36" s="72">
        <v>15</v>
      </c>
      <c r="J36" s="72">
        <v>292</v>
      </c>
      <c r="K36" s="72">
        <v>171</v>
      </c>
      <c r="L36" s="72">
        <v>121</v>
      </c>
      <c r="N36" s="72">
        <v>243</v>
      </c>
      <c r="O36" s="72">
        <v>137</v>
      </c>
      <c r="P36" s="72">
        <v>106</v>
      </c>
      <c r="R36" s="75">
        <v>43008</v>
      </c>
      <c r="S36" s="74" t="s">
        <v>144</v>
      </c>
      <c r="T36" s="71"/>
      <c r="U36" s="67"/>
      <c r="V36" s="74" t="s">
        <v>144</v>
      </c>
    </row>
    <row r="37" spans="1:22" ht="15">
      <c r="A37" s="67" t="s">
        <v>145</v>
      </c>
      <c r="B37" s="72"/>
      <c r="C37" s="72"/>
      <c r="D37" s="72"/>
      <c r="F37" s="72">
        <v>23</v>
      </c>
      <c r="G37" s="72">
        <v>11</v>
      </c>
      <c r="H37" s="72">
        <v>12</v>
      </c>
      <c r="J37" s="72">
        <v>135</v>
      </c>
      <c r="K37" s="72">
        <v>75</v>
      </c>
      <c r="L37" s="72">
        <v>60</v>
      </c>
      <c r="N37" s="72">
        <v>103</v>
      </c>
      <c r="O37" s="72">
        <v>60</v>
      </c>
      <c r="P37" s="72">
        <v>43</v>
      </c>
      <c r="R37" s="75">
        <v>43008</v>
      </c>
      <c r="S37" s="74" t="s">
        <v>146</v>
      </c>
      <c r="T37" s="71"/>
      <c r="U37" s="67"/>
      <c r="V37" s="74" t="s">
        <v>146</v>
      </c>
    </row>
    <row r="38" spans="1:22" ht="15">
      <c r="A38" s="67" t="s">
        <v>147</v>
      </c>
      <c r="B38" s="72">
        <v>563</v>
      </c>
      <c r="C38" s="72">
        <v>296</v>
      </c>
      <c r="D38" s="72">
        <v>267</v>
      </c>
      <c r="F38" s="72">
        <v>178</v>
      </c>
      <c r="G38" s="72">
        <v>90</v>
      </c>
      <c r="H38" s="72">
        <v>88</v>
      </c>
      <c r="J38" s="72">
        <v>253</v>
      </c>
      <c r="K38" s="72">
        <v>118</v>
      </c>
      <c r="L38" s="72">
        <v>135</v>
      </c>
      <c r="N38" s="72">
        <v>802</v>
      </c>
      <c r="O38" s="72">
        <v>421</v>
      </c>
      <c r="P38" s="72">
        <v>381</v>
      </c>
      <c r="R38" s="75">
        <v>43008</v>
      </c>
      <c r="S38" s="74" t="s">
        <v>148</v>
      </c>
      <c r="T38" s="71"/>
      <c r="U38" s="67"/>
      <c r="V38" s="74" t="s">
        <v>148</v>
      </c>
    </row>
    <row r="39" spans="1:22" ht="21">
      <c r="A39" s="67" t="s">
        <v>69</v>
      </c>
      <c r="B39" s="72">
        <v>196</v>
      </c>
      <c r="C39" s="72">
        <v>91</v>
      </c>
      <c r="D39" s="72">
        <v>105</v>
      </c>
      <c r="F39" s="72">
        <v>295</v>
      </c>
      <c r="G39" s="72">
        <v>146</v>
      </c>
      <c r="H39" s="72">
        <v>149</v>
      </c>
      <c r="J39" s="73">
        <v>1664</v>
      </c>
      <c r="K39" s="72">
        <v>923</v>
      </c>
      <c r="L39" s="72">
        <v>741</v>
      </c>
      <c r="N39" s="73">
        <v>1445</v>
      </c>
      <c r="O39" s="72">
        <v>828</v>
      </c>
      <c r="P39" s="72">
        <v>617</v>
      </c>
      <c r="R39" s="69">
        <v>43009</v>
      </c>
      <c r="S39" s="70" t="s">
        <v>69</v>
      </c>
      <c r="T39" s="71"/>
      <c r="U39" s="67"/>
      <c r="V39" s="74" t="s">
        <v>149</v>
      </c>
    </row>
    <row r="40" spans="1:22" ht="15">
      <c r="A40" s="67" t="s">
        <v>150</v>
      </c>
      <c r="B40" s="72"/>
      <c r="C40" s="72"/>
      <c r="D40" s="72"/>
      <c r="F40" s="72">
        <v>33</v>
      </c>
      <c r="G40" s="72">
        <v>18</v>
      </c>
      <c r="H40" s="72">
        <v>15</v>
      </c>
      <c r="J40" s="72">
        <v>231</v>
      </c>
      <c r="K40" s="72">
        <v>132</v>
      </c>
      <c r="L40" s="72">
        <v>99</v>
      </c>
      <c r="N40" s="72">
        <v>198</v>
      </c>
      <c r="O40" s="72">
        <v>115</v>
      </c>
      <c r="P40" s="72">
        <v>83</v>
      </c>
      <c r="R40" s="75">
        <v>43009</v>
      </c>
      <c r="S40" s="74" t="s">
        <v>151</v>
      </c>
      <c r="V40" s="74" t="s">
        <v>151</v>
      </c>
    </row>
    <row r="41" spans="1:22" ht="15">
      <c r="A41" s="67" t="s">
        <v>152</v>
      </c>
      <c r="B41" s="72"/>
      <c r="C41" s="72"/>
      <c r="D41" s="72"/>
      <c r="F41" s="72">
        <v>21</v>
      </c>
      <c r="G41" s="72">
        <v>6</v>
      </c>
      <c r="H41" s="72">
        <v>15</v>
      </c>
      <c r="J41" s="72">
        <v>119</v>
      </c>
      <c r="K41" s="72">
        <v>66</v>
      </c>
      <c r="L41" s="72">
        <v>53</v>
      </c>
      <c r="N41" s="72">
        <v>126</v>
      </c>
      <c r="O41" s="72">
        <v>70</v>
      </c>
      <c r="P41" s="72">
        <v>56</v>
      </c>
      <c r="R41" s="75">
        <v>43009</v>
      </c>
      <c r="S41" s="74" t="s">
        <v>153</v>
      </c>
      <c r="V41" s="74" t="s">
        <v>153</v>
      </c>
    </row>
    <row r="42" spans="1:22" ht="15">
      <c r="A42" s="67" t="s">
        <v>154</v>
      </c>
      <c r="B42" s="72"/>
      <c r="C42" s="72"/>
      <c r="D42" s="72"/>
      <c r="F42" s="72">
        <v>19</v>
      </c>
      <c r="G42" s="72">
        <v>7</v>
      </c>
      <c r="H42" s="72">
        <v>12</v>
      </c>
      <c r="J42" s="72">
        <v>244</v>
      </c>
      <c r="K42" s="72">
        <v>113</v>
      </c>
      <c r="L42" s="72">
        <v>131</v>
      </c>
      <c r="N42" s="72">
        <v>207</v>
      </c>
      <c r="O42" s="72">
        <v>103</v>
      </c>
      <c r="P42" s="72">
        <v>104</v>
      </c>
      <c r="R42" s="75">
        <v>43009</v>
      </c>
      <c r="S42" s="74" t="s">
        <v>155</v>
      </c>
      <c r="V42" s="74" t="s">
        <v>155</v>
      </c>
    </row>
    <row r="43" spans="1:22" ht="21">
      <c r="A43" s="67" t="s">
        <v>67</v>
      </c>
      <c r="B43" s="72">
        <v>2</v>
      </c>
      <c r="C43" s="72">
        <v>0</v>
      </c>
      <c r="D43" s="72">
        <v>2</v>
      </c>
      <c r="F43" s="72">
        <v>311</v>
      </c>
      <c r="G43" s="72">
        <v>154</v>
      </c>
      <c r="H43" s="72">
        <v>157</v>
      </c>
      <c r="J43" s="73">
        <v>2972</v>
      </c>
      <c r="K43" s="73">
        <v>1514</v>
      </c>
      <c r="L43" s="73">
        <v>1458</v>
      </c>
      <c r="N43" s="73">
        <v>2403</v>
      </c>
      <c r="O43" s="73">
        <v>1291</v>
      </c>
      <c r="P43" s="73">
        <v>1112</v>
      </c>
      <c r="R43" s="69">
        <v>43010</v>
      </c>
      <c r="S43" s="70" t="s">
        <v>67</v>
      </c>
      <c r="V43" s="74" t="s">
        <v>156</v>
      </c>
    </row>
    <row r="44" spans="1:22" ht="15">
      <c r="A44" s="67" t="s">
        <v>157</v>
      </c>
      <c r="B44" s="72"/>
      <c r="C44" s="72"/>
      <c r="D44" s="72"/>
      <c r="F44" s="72">
        <v>32</v>
      </c>
      <c r="G44" s="72">
        <v>17</v>
      </c>
      <c r="H44" s="72">
        <v>15</v>
      </c>
      <c r="J44" s="72">
        <v>343</v>
      </c>
      <c r="K44" s="72">
        <v>166</v>
      </c>
      <c r="L44" s="72">
        <v>177</v>
      </c>
      <c r="N44" s="72">
        <v>282</v>
      </c>
      <c r="O44" s="72">
        <v>154</v>
      </c>
      <c r="P44" s="72">
        <v>128</v>
      </c>
      <c r="R44" s="75">
        <v>43010</v>
      </c>
      <c r="S44" s="74" t="s">
        <v>158</v>
      </c>
      <c r="V44" s="74" t="s">
        <v>158</v>
      </c>
    </row>
    <row r="45" spans="1:22" ht="15">
      <c r="A45" s="67" t="s">
        <v>159</v>
      </c>
      <c r="B45" s="72">
        <v>1</v>
      </c>
      <c r="C45" s="72">
        <v>0</v>
      </c>
      <c r="D45" s="72">
        <v>1</v>
      </c>
      <c r="F45" s="72">
        <v>32</v>
      </c>
      <c r="G45" s="72">
        <v>15</v>
      </c>
      <c r="H45" s="72">
        <v>17</v>
      </c>
      <c r="J45" s="72">
        <v>502</v>
      </c>
      <c r="K45" s="72">
        <v>263</v>
      </c>
      <c r="L45" s="72">
        <v>239</v>
      </c>
      <c r="N45" s="72">
        <v>347</v>
      </c>
      <c r="O45" s="72">
        <v>184</v>
      </c>
      <c r="P45" s="72">
        <v>163</v>
      </c>
      <c r="R45" s="75">
        <v>43010</v>
      </c>
      <c r="S45" s="74" t="s">
        <v>160</v>
      </c>
      <c r="V45" s="74" t="s">
        <v>160</v>
      </c>
    </row>
    <row r="46" spans="1:22" ht="15">
      <c r="A46" s="67" t="s">
        <v>161</v>
      </c>
      <c r="B46" s="72"/>
      <c r="C46" s="72"/>
      <c r="D46" s="72"/>
      <c r="F46" s="72">
        <v>14</v>
      </c>
      <c r="G46" s="72">
        <v>9</v>
      </c>
      <c r="H46" s="72">
        <v>5</v>
      </c>
      <c r="J46" s="72">
        <v>143</v>
      </c>
      <c r="K46" s="72">
        <v>71</v>
      </c>
      <c r="L46" s="72">
        <v>72</v>
      </c>
      <c r="N46" s="72">
        <v>81</v>
      </c>
      <c r="O46" s="72">
        <v>40</v>
      </c>
      <c r="P46" s="72">
        <v>41</v>
      </c>
      <c r="R46" s="75">
        <v>43010</v>
      </c>
      <c r="S46" s="74" t="s">
        <v>162</v>
      </c>
      <c r="V46" s="74" t="s">
        <v>162</v>
      </c>
    </row>
    <row r="47" spans="1:22" ht="15">
      <c r="A47" s="67" t="s">
        <v>163</v>
      </c>
      <c r="B47" s="72"/>
      <c r="C47" s="72"/>
      <c r="D47" s="72"/>
      <c r="F47" s="72">
        <v>6</v>
      </c>
      <c r="G47" s="72">
        <v>2</v>
      </c>
      <c r="H47" s="72">
        <v>4</v>
      </c>
      <c r="J47" s="72">
        <v>85</v>
      </c>
      <c r="K47" s="72">
        <v>52</v>
      </c>
      <c r="L47" s="72">
        <v>33</v>
      </c>
      <c r="N47" s="72">
        <v>81</v>
      </c>
      <c r="O47" s="72">
        <v>41</v>
      </c>
      <c r="P47" s="72">
        <v>40</v>
      </c>
      <c r="R47" s="75">
        <v>43010</v>
      </c>
      <c r="S47" s="74" t="s">
        <v>164</v>
      </c>
      <c r="V47" s="74" t="s">
        <v>164</v>
      </c>
    </row>
    <row r="48" spans="1:22" ht="15">
      <c r="A48" s="67" t="s">
        <v>165</v>
      </c>
      <c r="B48" s="72"/>
      <c r="C48" s="72"/>
      <c r="D48" s="72"/>
      <c r="F48" s="72">
        <v>13</v>
      </c>
      <c r="G48" s="72">
        <v>7</v>
      </c>
      <c r="H48" s="72">
        <v>6</v>
      </c>
      <c r="J48" s="72">
        <v>136</v>
      </c>
      <c r="K48" s="72">
        <v>82</v>
      </c>
      <c r="L48" s="72">
        <v>54</v>
      </c>
      <c r="N48" s="72">
        <v>105</v>
      </c>
      <c r="O48" s="72">
        <v>57</v>
      </c>
      <c r="P48" s="72">
        <v>48</v>
      </c>
      <c r="R48" s="75">
        <v>43010</v>
      </c>
      <c r="S48" s="74" t="s">
        <v>166</v>
      </c>
      <c r="V48" s="74" t="s">
        <v>166</v>
      </c>
    </row>
    <row r="49" spans="1:22" ht="15">
      <c r="A49" s="67" t="s">
        <v>167</v>
      </c>
      <c r="B49" s="72">
        <v>329</v>
      </c>
      <c r="C49" s="72">
        <v>160</v>
      </c>
      <c r="D49" s="72">
        <v>169</v>
      </c>
      <c r="F49" s="72">
        <v>142</v>
      </c>
      <c r="G49" s="72">
        <v>76</v>
      </c>
      <c r="H49" s="72">
        <v>66</v>
      </c>
      <c r="J49" s="72">
        <v>407</v>
      </c>
      <c r="K49" s="72">
        <v>195</v>
      </c>
      <c r="L49" s="72">
        <v>212</v>
      </c>
      <c r="N49" s="72">
        <v>709</v>
      </c>
      <c r="O49" s="72">
        <v>343</v>
      </c>
      <c r="P49" s="72">
        <v>366</v>
      </c>
      <c r="R49" s="75">
        <v>43010</v>
      </c>
      <c r="S49" s="74" t="s">
        <v>168</v>
      </c>
      <c r="V49" s="74" t="s">
        <v>168</v>
      </c>
    </row>
    <row r="50" spans="1:22" ht="21">
      <c r="A50" s="67" t="s">
        <v>65</v>
      </c>
      <c r="B50" s="72">
        <v>168</v>
      </c>
      <c r="C50" s="72">
        <v>78</v>
      </c>
      <c r="D50" s="72">
        <v>90</v>
      </c>
      <c r="F50" s="72">
        <v>174</v>
      </c>
      <c r="G50" s="72">
        <v>89</v>
      </c>
      <c r="H50" s="72">
        <v>85</v>
      </c>
      <c r="J50" s="73">
        <v>1150</v>
      </c>
      <c r="K50" s="72">
        <v>595</v>
      </c>
      <c r="L50" s="72">
        <v>555</v>
      </c>
      <c r="N50" s="72">
        <v>957</v>
      </c>
      <c r="O50" s="72">
        <v>487</v>
      </c>
      <c r="P50" s="72">
        <v>470</v>
      </c>
      <c r="R50" s="69">
        <v>43011</v>
      </c>
      <c r="S50" s="70" t="s">
        <v>65</v>
      </c>
      <c r="V50" s="74" t="s">
        <v>169</v>
      </c>
    </row>
    <row r="51" spans="1:22" ht="15">
      <c r="A51" s="67" t="s">
        <v>170</v>
      </c>
      <c r="B51" s="72"/>
      <c r="C51" s="72"/>
      <c r="D51" s="72"/>
      <c r="F51" s="72">
        <v>15</v>
      </c>
      <c r="G51" s="72">
        <v>9</v>
      </c>
      <c r="H51" s="72">
        <v>6</v>
      </c>
      <c r="J51" s="72">
        <v>190</v>
      </c>
      <c r="K51" s="72">
        <v>101</v>
      </c>
      <c r="L51" s="72">
        <v>89</v>
      </c>
      <c r="N51" s="72">
        <v>140</v>
      </c>
      <c r="O51" s="72">
        <v>74</v>
      </c>
      <c r="P51" s="72">
        <v>66</v>
      </c>
      <c r="R51" s="75">
        <v>43011</v>
      </c>
      <c r="S51" s="74" t="s">
        <v>171</v>
      </c>
      <c r="V51" s="74" t="s">
        <v>171</v>
      </c>
    </row>
    <row r="52" spans="1:22" ht="15">
      <c r="A52" s="67" t="s">
        <v>172</v>
      </c>
      <c r="B52" s="72"/>
      <c r="C52" s="72"/>
      <c r="D52" s="72"/>
      <c r="F52" s="72">
        <v>16</v>
      </c>
      <c r="G52" s="72">
        <v>8</v>
      </c>
      <c r="H52" s="72">
        <v>8</v>
      </c>
      <c r="J52" s="72">
        <v>181</v>
      </c>
      <c r="K52" s="72">
        <v>81</v>
      </c>
      <c r="L52" s="72">
        <v>100</v>
      </c>
      <c r="N52" s="72">
        <v>180</v>
      </c>
      <c r="O52" s="72">
        <v>79</v>
      </c>
      <c r="P52" s="72">
        <v>101</v>
      </c>
      <c r="R52" s="75">
        <v>43011</v>
      </c>
      <c r="S52" s="74" t="s">
        <v>173</v>
      </c>
      <c r="V52" s="74" t="s">
        <v>173</v>
      </c>
    </row>
    <row r="53" spans="1:22" ht="21">
      <c r="A53" s="67" t="s">
        <v>63</v>
      </c>
      <c r="B53" s="72">
        <v>2</v>
      </c>
      <c r="C53" s="72">
        <v>1</v>
      </c>
      <c r="D53" s="72">
        <v>1</v>
      </c>
      <c r="F53" s="72">
        <v>223</v>
      </c>
      <c r="G53" s="72">
        <v>115</v>
      </c>
      <c r="H53" s="72">
        <v>108</v>
      </c>
      <c r="J53" s="73">
        <v>2480</v>
      </c>
      <c r="K53" s="73">
        <v>1311</v>
      </c>
      <c r="L53" s="73">
        <v>1169</v>
      </c>
      <c r="N53" s="73">
        <v>1937</v>
      </c>
      <c r="O53" s="73">
        <v>1092</v>
      </c>
      <c r="P53" s="72">
        <v>845</v>
      </c>
      <c r="R53" s="69">
        <v>43012</v>
      </c>
      <c r="S53" s="70" t="s">
        <v>63</v>
      </c>
      <c r="V53" s="74" t="s">
        <v>174</v>
      </c>
    </row>
    <row r="54" spans="1:22" ht="15">
      <c r="A54" s="67" t="s">
        <v>175</v>
      </c>
      <c r="B54" s="72">
        <v>965</v>
      </c>
      <c r="C54" s="72">
        <v>479</v>
      </c>
      <c r="D54" s="72">
        <v>486</v>
      </c>
      <c r="F54" s="72">
        <v>199</v>
      </c>
      <c r="G54" s="72">
        <v>112</v>
      </c>
      <c r="H54" s="72">
        <v>87</v>
      </c>
      <c r="J54" s="72">
        <v>631</v>
      </c>
      <c r="K54" s="72">
        <v>304</v>
      </c>
      <c r="L54" s="72">
        <v>327</v>
      </c>
      <c r="N54" s="73">
        <v>1589</v>
      </c>
      <c r="O54" s="72">
        <v>780</v>
      </c>
      <c r="P54" s="72">
        <v>809</v>
      </c>
      <c r="R54" s="75">
        <v>43012</v>
      </c>
      <c r="S54" s="74" t="s">
        <v>176</v>
      </c>
      <c r="V54" s="74" t="s">
        <v>176</v>
      </c>
    </row>
    <row r="55" spans="1:22" ht="21">
      <c r="A55" s="67" t="s">
        <v>61</v>
      </c>
      <c r="B55" s="72"/>
      <c r="C55" s="72"/>
      <c r="D55" s="72"/>
      <c r="F55" s="72">
        <v>275</v>
      </c>
      <c r="G55" s="72">
        <v>154</v>
      </c>
      <c r="H55" s="72">
        <v>121</v>
      </c>
      <c r="J55" s="73">
        <v>2388</v>
      </c>
      <c r="K55" s="73">
        <v>1355</v>
      </c>
      <c r="L55" s="73">
        <v>1033</v>
      </c>
      <c r="N55" s="73">
        <v>1890</v>
      </c>
      <c r="O55" s="73">
        <v>1097</v>
      </c>
      <c r="P55" s="72">
        <v>793</v>
      </c>
      <c r="R55" s="69">
        <v>43013</v>
      </c>
      <c r="S55" s="70" t="s">
        <v>61</v>
      </c>
      <c r="V55" s="74" t="s">
        <v>177</v>
      </c>
    </row>
    <row r="56" spans="1:22" ht="15">
      <c r="A56" s="67" t="s">
        <v>178</v>
      </c>
      <c r="B56" s="72">
        <v>214</v>
      </c>
      <c r="C56" s="72">
        <v>106</v>
      </c>
      <c r="D56" s="72">
        <v>108</v>
      </c>
      <c r="F56" s="72">
        <v>81</v>
      </c>
      <c r="G56" s="72">
        <v>39</v>
      </c>
      <c r="H56" s="72">
        <v>42</v>
      </c>
      <c r="J56" s="72">
        <v>273</v>
      </c>
      <c r="K56" s="72">
        <v>144</v>
      </c>
      <c r="L56" s="72">
        <v>129</v>
      </c>
      <c r="N56" s="72">
        <v>457</v>
      </c>
      <c r="O56" s="72">
        <v>237</v>
      </c>
      <c r="P56" s="72">
        <v>220</v>
      </c>
      <c r="R56" s="75">
        <v>43013</v>
      </c>
      <c r="S56" s="74" t="s">
        <v>179</v>
      </c>
      <c r="V56" s="74" t="s">
        <v>179</v>
      </c>
    </row>
    <row r="57" spans="1:22" ht="21">
      <c r="A57" s="67" t="s">
        <v>59</v>
      </c>
      <c r="B57" s="72">
        <v>2</v>
      </c>
      <c r="C57" s="72">
        <v>2</v>
      </c>
      <c r="D57" s="72">
        <v>0</v>
      </c>
      <c r="F57" s="72">
        <v>397</v>
      </c>
      <c r="G57" s="72">
        <v>206</v>
      </c>
      <c r="H57" s="72">
        <v>191</v>
      </c>
      <c r="J57" s="73">
        <v>3365</v>
      </c>
      <c r="K57" s="73">
        <v>1782</v>
      </c>
      <c r="L57" s="73">
        <v>1583</v>
      </c>
      <c r="N57" s="73">
        <v>2511</v>
      </c>
      <c r="O57" s="73">
        <v>1358</v>
      </c>
      <c r="P57" s="73">
        <v>1153</v>
      </c>
      <c r="R57" s="69">
        <v>43014</v>
      </c>
      <c r="S57" s="70" t="s">
        <v>59</v>
      </c>
      <c r="V57" s="74" t="s">
        <v>180</v>
      </c>
    </row>
    <row r="58" spans="1:22" ht="15">
      <c r="A58" s="67" t="s">
        <v>181</v>
      </c>
      <c r="B58" s="72"/>
      <c r="C58" s="72"/>
      <c r="D58" s="72"/>
      <c r="F58" s="72">
        <v>17</v>
      </c>
      <c r="G58" s="72">
        <v>10</v>
      </c>
      <c r="H58" s="72">
        <v>7</v>
      </c>
      <c r="J58" s="72">
        <v>159</v>
      </c>
      <c r="K58" s="72">
        <v>83</v>
      </c>
      <c r="L58" s="72">
        <v>76</v>
      </c>
      <c r="N58" s="72">
        <v>110</v>
      </c>
      <c r="O58" s="72">
        <v>58</v>
      </c>
      <c r="P58" s="72">
        <v>52</v>
      </c>
      <c r="R58" s="75">
        <v>43014</v>
      </c>
      <c r="S58" s="74" t="s">
        <v>182</v>
      </c>
      <c r="V58" s="74" t="s">
        <v>182</v>
      </c>
    </row>
    <row r="59" spans="1:22" ht="15">
      <c r="A59" s="67" t="s">
        <v>183</v>
      </c>
      <c r="B59" s="72">
        <v>606</v>
      </c>
      <c r="C59" s="72">
        <v>308</v>
      </c>
      <c r="D59" s="72">
        <v>298</v>
      </c>
      <c r="F59" s="72">
        <v>140</v>
      </c>
      <c r="G59" s="72">
        <v>69</v>
      </c>
      <c r="H59" s="72">
        <v>71</v>
      </c>
      <c r="J59" s="72">
        <v>465</v>
      </c>
      <c r="K59" s="72">
        <v>251</v>
      </c>
      <c r="L59" s="72">
        <v>214</v>
      </c>
      <c r="N59" s="73">
        <v>1055</v>
      </c>
      <c r="O59" s="72">
        <v>542</v>
      </c>
      <c r="P59" s="72">
        <v>513</v>
      </c>
      <c r="R59" s="75">
        <v>43014</v>
      </c>
      <c r="S59" s="74" t="s">
        <v>184</v>
      </c>
      <c r="V59" s="74" t="s">
        <v>184</v>
      </c>
    </row>
    <row r="60" spans="1:22" ht="15">
      <c r="A60" s="67" t="s">
        <v>185</v>
      </c>
      <c r="B60" s="72"/>
      <c r="C60" s="72"/>
      <c r="D60" s="72"/>
      <c r="F60" s="72">
        <v>30</v>
      </c>
      <c r="G60" s="72">
        <v>20</v>
      </c>
      <c r="H60" s="72">
        <v>10</v>
      </c>
      <c r="J60" s="72">
        <v>190</v>
      </c>
      <c r="K60" s="72">
        <v>104</v>
      </c>
      <c r="L60" s="72">
        <v>86</v>
      </c>
      <c r="N60" s="72">
        <v>158</v>
      </c>
      <c r="O60" s="72">
        <v>89</v>
      </c>
      <c r="P60" s="72">
        <v>69</v>
      </c>
      <c r="R60" s="75">
        <v>43014</v>
      </c>
      <c r="S60" s="74" t="s">
        <v>186</v>
      </c>
      <c r="V60" s="74" t="s">
        <v>186</v>
      </c>
    </row>
    <row r="61" spans="1:22" ht="21">
      <c r="A61" s="67" t="s">
        <v>57</v>
      </c>
      <c r="B61" s="73">
        <v>1051</v>
      </c>
      <c r="C61" s="72">
        <v>552</v>
      </c>
      <c r="D61" s="72">
        <v>499</v>
      </c>
      <c r="F61" s="72">
        <v>581</v>
      </c>
      <c r="G61" s="72">
        <v>325</v>
      </c>
      <c r="H61" s="72">
        <v>256</v>
      </c>
      <c r="J61" s="73">
        <v>3777</v>
      </c>
      <c r="K61" s="73">
        <v>2031</v>
      </c>
      <c r="L61" s="73">
        <v>1746</v>
      </c>
      <c r="N61" s="73">
        <v>3771</v>
      </c>
      <c r="O61" s="73">
        <v>2071</v>
      </c>
      <c r="P61" s="73">
        <v>1700</v>
      </c>
      <c r="R61" s="69">
        <v>43015</v>
      </c>
      <c r="S61" s="70" t="s">
        <v>57</v>
      </c>
      <c r="V61" s="74" t="s">
        <v>187</v>
      </c>
    </row>
    <row r="62" spans="1:22" ht="15">
      <c r="A62" s="67" t="s">
        <v>188</v>
      </c>
      <c r="B62" s="72"/>
      <c r="C62" s="72"/>
      <c r="D62" s="72"/>
      <c r="F62" s="72">
        <v>21</v>
      </c>
      <c r="G62" s="72">
        <v>15</v>
      </c>
      <c r="H62" s="72">
        <v>6</v>
      </c>
      <c r="J62" s="72">
        <v>249</v>
      </c>
      <c r="K62" s="72">
        <v>119</v>
      </c>
      <c r="L62" s="72">
        <v>130</v>
      </c>
      <c r="N62" s="72">
        <v>253</v>
      </c>
      <c r="O62" s="72">
        <v>130</v>
      </c>
      <c r="P62" s="72">
        <v>123</v>
      </c>
      <c r="R62" s="75">
        <v>43015</v>
      </c>
      <c r="S62" s="74" t="s">
        <v>189</v>
      </c>
      <c r="V62" s="74" t="s">
        <v>189</v>
      </c>
    </row>
    <row r="63" spans="1:22" ht="21">
      <c r="A63" s="67" t="s">
        <v>55</v>
      </c>
      <c r="B63" s="72">
        <v>2</v>
      </c>
      <c r="C63" s="72">
        <v>2</v>
      </c>
      <c r="D63" s="72">
        <v>0</v>
      </c>
      <c r="F63" s="72">
        <v>218</v>
      </c>
      <c r="G63" s="72">
        <v>116</v>
      </c>
      <c r="H63" s="72">
        <v>102</v>
      </c>
      <c r="J63" s="73">
        <v>2319</v>
      </c>
      <c r="K63" s="73">
        <v>1295</v>
      </c>
      <c r="L63" s="73">
        <v>1024</v>
      </c>
      <c r="N63" s="73">
        <v>1675</v>
      </c>
      <c r="O63" s="72">
        <v>976</v>
      </c>
      <c r="P63" s="72">
        <v>699</v>
      </c>
      <c r="R63" s="69">
        <v>43016</v>
      </c>
      <c r="S63" s="70" t="s">
        <v>55</v>
      </c>
      <c r="V63" s="74" t="s">
        <v>190</v>
      </c>
    </row>
    <row r="64" spans="1:22" ht="15">
      <c r="A64" s="67" t="s">
        <v>191</v>
      </c>
      <c r="B64" s="72"/>
      <c r="C64" s="72"/>
      <c r="D64" s="72"/>
      <c r="F64" s="72">
        <v>6</v>
      </c>
      <c r="G64" s="72">
        <v>3</v>
      </c>
      <c r="H64" s="72">
        <v>3</v>
      </c>
      <c r="J64" s="72">
        <v>79</v>
      </c>
      <c r="K64" s="72">
        <v>38</v>
      </c>
      <c r="L64" s="72">
        <v>41</v>
      </c>
      <c r="N64" s="72">
        <v>72</v>
      </c>
      <c r="O64" s="72">
        <v>41</v>
      </c>
      <c r="P64" s="72">
        <v>31</v>
      </c>
      <c r="R64" s="75">
        <v>43016</v>
      </c>
      <c r="S64" s="74" t="s">
        <v>192</v>
      </c>
      <c r="V64" s="74" t="s">
        <v>192</v>
      </c>
    </row>
    <row r="65" spans="1:22" ht="15">
      <c r="A65" s="67" t="s">
        <v>193</v>
      </c>
      <c r="B65" s="72">
        <v>216</v>
      </c>
      <c r="C65" s="72">
        <v>107</v>
      </c>
      <c r="D65" s="72">
        <v>109</v>
      </c>
      <c r="F65" s="72">
        <v>66</v>
      </c>
      <c r="G65" s="72">
        <v>35</v>
      </c>
      <c r="H65" s="72">
        <v>31</v>
      </c>
      <c r="J65" s="72">
        <v>117</v>
      </c>
      <c r="K65" s="72">
        <v>67</v>
      </c>
      <c r="L65" s="72">
        <v>50</v>
      </c>
      <c r="N65" s="72">
        <v>358</v>
      </c>
      <c r="O65" s="72">
        <v>179</v>
      </c>
      <c r="P65" s="72">
        <v>179</v>
      </c>
      <c r="R65" s="75">
        <v>43016</v>
      </c>
      <c r="S65" s="74" t="s">
        <v>194</v>
      </c>
      <c r="V65" s="74" t="s">
        <v>194</v>
      </c>
    </row>
    <row r="66" spans="1:22" ht="21">
      <c r="A66" s="67" t="s">
        <v>53</v>
      </c>
      <c r="B66" s="72">
        <v>304</v>
      </c>
      <c r="C66" s="72">
        <v>144</v>
      </c>
      <c r="D66" s="72">
        <v>160</v>
      </c>
      <c r="F66" s="72">
        <v>361</v>
      </c>
      <c r="G66" s="72">
        <v>205</v>
      </c>
      <c r="H66" s="72">
        <v>156</v>
      </c>
      <c r="J66" s="73">
        <v>2539</v>
      </c>
      <c r="K66" s="73">
        <v>1366</v>
      </c>
      <c r="L66" s="73">
        <v>1173</v>
      </c>
      <c r="N66" s="73">
        <v>2256</v>
      </c>
      <c r="O66" s="73">
        <v>1256</v>
      </c>
      <c r="P66" s="73">
        <v>1000</v>
      </c>
      <c r="R66" s="69">
        <v>43017</v>
      </c>
      <c r="S66" s="70" t="s">
        <v>53</v>
      </c>
      <c r="V66" s="74" t="s">
        <v>195</v>
      </c>
    </row>
    <row r="67" spans="1:22" ht="15">
      <c r="A67" s="67" t="s">
        <v>196</v>
      </c>
      <c r="B67" s="72">
        <v>1</v>
      </c>
      <c r="C67" s="72">
        <v>0</v>
      </c>
      <c r="D67" s="72">
        <v>1</v>
      </c>
      <c r="F67" s="72">
        <v>24</v>
      </c>
      <c r="G67" s="72">
        <v>12</v>
      </c>
      <c r="H67" s="72">
        <v>12</v>
      </c>
      <c r="J67" s="72">
        <v>365</v>
      </c>
      <c r="K67" s="72">
        <v>212</v>
      </c>
      <c r="L67" s="72">
        <v>153</v>
      </c>
      <c r="N67" s="72">
        <v>325</v>
      </c>
      <c r="O67" s="72">
        <v>184</v>
      </c>
      <c r="P67" s="72">
        <v>141</v>
      </c>
      <c r="R67" s="75">
        <v>43017</v>
      </c>
      <c r="S67" s="74" t="s">
        <v>197</v>
      </c>
      <c r="V67" s="74" t="s">
        <v>197</v>
      </c>
    </row>
    <row r="68" spans="1:22" ht="21">
      <c r="A68" s="67" t="s">
        <v>51</v>
      </c>
      <c r="B68" s="72">
        <v>2</v>
      </c>
      <c r="C68" s="72">
        <v>1</v>
      </c>
      <c r="D68" s="72">
        <v>1</v>
      </c>
      <c r="F68" s="72">
        <v>258</v>
      </c>
      <c r="G68" s="72">
        <v>158</v>
      </c>
      <c r="H68" s="72">
        <v>100</v>
      </c>
      <c r="J68" s="73">
        <v>3130</v>
      </c>
      <c r="K68" s="73">
        <v>1644</v>
      </c>
      <c r="L68" s="73">
        <v>1486</v>
      </c>
      <c r="N68" s="73">
        <v>2292</v>
      </c>
      <c r="O68" s="73">
        <v>1178</v>
      </c>
      <c r="P68" s="73">
        <v>1114</v>
      </c>
      <c r="R68" s="69">
        <v>43018</v>
      </c>
      <c r="S68" s="70" t="s">
        <v>51</v>
      </c>
      <c r="V68" s="74" t="s">
        <v>198</v>
      </c>
    </row>
    <row r="69" spans="1:22" ht="15">
      <c r="A69" s="67" t="s">
        <v>199</v>
      </c>
      <c r="B69" s="72">
        <v>368</v>
      </c>
      <c r="C69" s="72">
        <v>184</v>
      </c>
      <c r="D69" s="72">
        <v>184</v>
      </c>
      <c r="F69" s="72">
        <v>146</v>
      </c>
      <c r="G69" s="72">
        <v>77</v>
      </c>
      <c r="H69" s="72">
        <v>69</v>
      </c>
      <c r="J69" s="72">
        <v>398</v>
      </c>
      <c r="K69" s="72">
        <v>203</v>
      </c>
      <c r="L69" s="72">
        <v>195</v>
      </c>
      <c r="N69" s="72">
        <v>718</v>
      </c>
      <c r="O69" s="72">
        <v>370</v>
      </c>
      <c r="P69" s="72">
        <v>348</v>
      </c>
      <c r="R69" s="75">
        <v>43018</v>
      </c>
      <c r="S69" s="74" t="s">
        <v>200</v>
      </c>
      <c r="V69" s="74" t="s">
        <v>200</v>
      </c>
    </row>
    <row r="70" spans="1:22" ht="15">
      <c r="A70" s="67" t="s">
        <v>201</v>
      </c>
      <c r="B70" s="72"/>
      <c r="C70" s="72"/>
      <c r="D70" s="72"/>
      <c r="F70" s="72">
        <v>16</v>
      </c>
      <c r="G70" s="72">
        <v>10</v>
      </c>
      <c r="H70" s="72">
        <v>6</v>
      </c>
      <c r="J70" s="72">
        <v>126</v>
      </c>
      <c r="K70" s="72">
        <v>78</v>
      </c>
      <c r="L70" s="72">
        <v>48</v>
      </c>
      <c r="N70" s="72">
        <v>93</v>
      </c>
      <c r="O70" s="72">
        <v>55</v>
      </c>
      <c r="P70" s="72">
        <v>38</v>
      </c>
      <c r="R70" s="75">
        <v>43018</v>
      </c>
      <c r="S70" s="74" t="s">
        <v>202</v>
      </c>
      <c r="V70" s="74" t="s">
        <v>202</v>
      </c>
    </row>
    <row r="71" spans="1:22" ht="21">
      <c r="A71" s="67" t="s">
        <v>29</v>
      </c>
      <c r="B71" s="72">
        <v>1</v>
      </c>
      <c r="C71" s="72">
        <v>0</v>
      </c>
      <c r="D71" s="72">
        <v>1</v>
      </c>
      <c r="F71" s="72">
        <v>95</v>
      </c>
      <c r="G71" s="72">
        <v>55</v>
      </c>
      <c r="H71" s="72">
        <v>40</v>
      </c>
      <c r="J71" s="73">
        <v>1070</v>
      </c>
      <c r="K71" s="72">
        <v>562</v>
      </c>
      <c r="L71" s="72">
        <v>508</v>
      </c>
      <c r="N71" s="72">
        <v>774</v>
      </c>
      <c r="O71" s="72">
        <v>434</v>
      </c>
      <c r="P71" s="72">
        <v>340</v>
      </c>
      <c r="R71" s="69">
        <v>43019</v>
      </c>
      <c r="S71" s="70" t="s">
        <v>29</v>
      </c>
      <c r="V71" s="74" t="s">
        <v>203</v>
      </c>
    </row>
    <row r="72" spans="1:22" ht="15">
      <c r="A72" s="67" t="s">
        <v>204</v>
      </c>
      <c r="B72" s="72">
        <v>20</v>
      </c>
      <c r="C72" s="72">
        <v>10</v>
      </c>
      <c r="D72" s="72">
        <v>10</v>
      </c>
      <c r="F72" s="72">
        <v>49</v>
      </c>
      <c r="G72" s="72">
        <v>31</v>
      </c>
      <c r="H72" s="72">
        <v>18</v>
      </c>
      <c r="J72" s="72">
        <v>223</v>
      </c>
      <c r="K72" s="72">
        <v>110</v>
      </c>
      <c r="L72" s="72">
        <v>113</v>
      </c>
      <c r="N72" s="72">
        <v>229</v>
      </c>
      <c r="O72" s="72">
        <v>114</v>
      </c>
      <c r="P72" s="72">
        <v>115</v>
      </c>
      <c r="R72" s="75">
        <v>43019</v>
      </c>
      <c r="S72" s="74" t="s">
        <v>205</v>
      </c>
      <c r="V72" s="74" t="s">
        <v>205</v>
      </c>
    </row>
    <row r="73" spans="1:22" ht="21">
      <c r="A73" s="67" t="s">
        <v>27</v>
      </c>
      <c r="B73" s="72">
        <v>4</v>
      </c>
      <c r="C73" s="72">
        <v>2</v>
      </c>
      <c r="D73" s="72">
        <v>2</v>
      </c>
      <c r="F73" s="72">
        <v>247</v>
      </c>
      <c r="G73" s="72">
        <v>135</v>
      </c>
      <c r="H73" s="72">
        <v>112</v>
      </c>
      <c r="J73" s="73">
        <v>3557</v>
      </c>
      <c r="K73" s="73">
        <v>1858</v>
      </c>
      <c r="L73" s="73">
        <v>1699</v>
      </c>
      <c r="N73" s="73">
        <v>2706</v>
      </c>
      <c r="O73" s="73">
        <v>1451</v>
      </c>
      <c r="P73" s="73">
        <v>1255</v>
      </c>
      <c r="R73" s="69">
        <v>43020</v>
      </c>
      <c r="S73" s="70" t="s">
        <v>27</v>
      </c>
      <c r="V73" s="74" t="s">
        <v>206</v>
      </c>
    </row>
    <row r="74" spans="1:22" ht="15">
      <c r="A74" s="67" t="s">
        <v>207</v>
      </c>
      <c r="B74" s="72"/>
      <c r="C74" s="72"/>
      <c r="D74" s="72"/>
      <c r="F74" s="72">
        <v>28</v>
      </c>
      <c r="G74" s="72">
        <v>12</v>
      </c>
      <c r="H74" s="72">
        <v>16</v>
      </c>
      <c r="J74" s="72">
        <v>543</v>
      </c>
      <c r="K74" s="72">
        <v>283</v>
      </c>
      <c r="L74" s="72">
        <v>260</v>
      </c>
      <c r="N74" s="72">
        <v>412</v>
      </c>
      <c r="O74" s="72">
        <v>212</v>
      </c>
      <c r="P74" s="72">
        <v>200</v>
      </c>
      <c r="R74" s="75">
        <v>43020</v>
      </c>
      <c r="S74" s="74" t="s">
        <v>208</v>
      </c>
      <c r="V74" s="74" t="s">
        <v>208</v>
      </c>
    </row>
    <row r="75" spans="1:22" ht="15">
      <c r="A75" s="67" t="s">
        <v>209</v>
      </c>
      <c r="B75" s="72">
        <v>670</v>
      </c>
      <c r="C75" s="72">
        <v>349</v>
      </c>
      <c r="D75" s="72">
        <v>321</v>
      </c>
      <c r="F75" s="72">
        <v>241</v>
      </c>
      <c r="G75" s="72">
        <v>139</v>
      </c>
      <c r="H75" s="72">
        <v>102</v>
      </c>
      <c r="J75" s="72">
        <v>749</v>
      </c>
      <c r="K75" s="72">
        <v>338</v>
      </c>
      <c r="L75" s="72">
        <v>411</v>
      </c>
      <c r="N75" s="73">
        <v>1391</v>
      </c>
      <c r="O75" s="72">
        <v>697</v>
      </c>
      <c r="P75" s="72">
        <v>694</v>
      </c>
      <c r="R75" s="75">
        <v>43020</v>
      </c>
      <c r="S75" s="74" t="s">
        <v>210</v>
      </c>
      <c r="V75" s="74" t="s">
        <v>210</v>
      </c>
    </row>
    <row r="76" spans="1:22" ht="15">
      <c r="A76" s="67" t="s">
        <v>211</v>
      </c>
      <c r="B76" s="72"/>
      <c r="C76" s="72"/>
      <c r="D76" s="72"/>
      <c r="F76" s="72">
        <v>15</v>
      </c>
      <c r="G76" s="72">
        <v>8</v>
      </c>
      <c r="H76" s="72">
        <v>7</v>
      </c>
      <c r="J76" s="72">
        <v>207</v>
      </c>
      <c r="K76" s="72">
        <v>93</v>
      </c>
      <c r="L76" s="72">
        <v>114</v>
      </c>
      <c r="N76" s="72">
        <v>214</v>
      </c>
      <c r="O76" s="72">
        <v>102</v>
      </c>
      <c r="P76" s="72">
        <v>112</v>
      </c>
      <c r="R76" s="75">
        <v>43020</v>
      </c>
      <c r="S76" s="74" t="s">
        <v>212</v>
      </c>
      <c r="V76" s="74" t="s">
        <v>212</v>
      </c>
    </row>
    <row r="77" spans="1:22" ht="15">
      <c r="A77" s="67" t="s">
        <v>213</v>
      </c>
      <c r="B77" s="72"/>
      <c r="C77" s="72"/>
      <c r="D77" s="72"/>
      <c r="F77" s="72">
        <v>19</v>
      </c>
      <c r="G77" s="72">
        <v>12</v>
      </c>
      <c r="H77" s="72">
        <v>7</v>
      </c>
      <c r="J77" s="72">
        <v>161</v>
      </c>
      <c r="K77" s="72">
        <v>72</v>
      </c>
      <c r="L77" s="72">
        <v>89</v>
      </c>
      <c r="N77" s="72">
        <v>123</v>
      </c>
      <c r="O77" s="72">
        <v>60</v>
      </c>
      <c r="P77" s="72">
        <v>63</v>
      </c>
      <c r="R77" s="75">
        <v>43020</v>
      </c>
      <c r="S77" s="74" t="s">
        <v>214</v>
      </c>
      <c r="V77" s="74" t="s">
        <v>214</v>
      </c>
    </row>
    <row r="78" spans="1:22" ht="21">
      <c r="A78" s="67" t="s">
        <v>25</v>
      </c>
      <c r="B78" s="72"/>
      <c r="C78" s="72"/>
      <c r="D78" s="72"/>
      <c r="F78" s="72">
        <v>440</v>
      </c>
      <c r="G78" s="72">
        <v>271</v>
      </c>
      <c r="H78" s="72">
        <v>169</v>
      </c>
      <c r="J78" s="73">
        <v>7167</v>
      </c>
      <c r="K78" s="73">
        <v>4003</v>
      </c>
      <c r="L78" s="73">
        <v>3164</v>
      </c>
      <c r="N78" s="73">
        <v>4717</v>
      </c>
      <c r="O78" s="73">
        <v>2606</v>
      </c>
      <c r="P78" s="73">
        <v>2111</v>
      </c>
      <c r="R78" s="69">
        <v>43021</v>
      </c>
      <c r="S78" s="70" t="s">
        <v>25</v>
      </c>
      <c r="V78" s="74" t="s">
        <v>215</v>
      </c>
    </row>
    <row r="79" spans="1:22" ht="15">
      <c r="A79" s="67" t="s">
        <v>216</v>
      </c>
      <c r="B79" s="72"/>
      <c r="C79" s="72"/>
      <c r="D79" s="72"/>
      <c r="F79" s="72">
        <v>31</v>
      </c>
      <c r="G79" s="72">
        <v>21</v>
      </c>
      <c r="H79" s="72">
        <v>10</v>
      </c>
      <c r="J79" s="72">
        <v>520</v>
      </c>
      <c r="K79" s="72">
        <v>253</v>
      </c>
      <c r="L79" s="72">
        <v>267</v>
      </c>
      <c r="N79" s="72">
        <v>347</v>
      </c>
      <c r="O79" s="72">
        <v>162</v>
      </c>
      <c r="P79" s="72">
        <v>185</v>
      </c>
      <c r="R79" s="75">
        <v>43021</v>
      </c>
      <c r="S79" s="74" t="s">
        <v>217</v>
      </c>
      <c r="V79" s="74" t="s">
        <v>217</v>
      </c>
    </row>
    <row r="80" spans="1:22" ht="15">
      <c r="A80" s="67" t="s">
        <v>218</v>
      </c>
      <c r="B80" s="72"/>
      <c r="C80" s="72"/>
      <c r="D80" s="72"/>
      <c r="F80" s="72">
        <v>69</v>
      </c>
      <c r="G80" s="72">
        <v>42</v>
      </c>
      <c r="H80" s="72">
        <v>27</v>
      </c>
      <c r="J80" s="72">
        <v>729</v>
      </c>
      <c r="K80" s="72">
        <v>373</v>
      </c>
      <c r="L80" s="72">
        <v>356</v>
      </c>
      <c r="N80" s="72">
        <v>508</v>
      </c>
      <c r="O80" s="72">
        <v>274</v>
      </c>
      <c r="P80" s="72">
        <v>234</v>
      </c>
      <c r="R80" s="75">
        <v>43021</v>
      </c>
      <c r="S80" s="74" t="s">
        <v>219</v>
      </c>
      <c r="V80" s="74" t="s">
        <v>219</v>
      </c>
    </row>
    <row r="81" spans="1:22" ht="15">
      <c r="A81" s="67" t="s">
        <v>220</v>
      </c>
      <c r="B81" s="72"/>
      <c r="C81" s="72"/>
      <c r="D81" s="72"/>
      <c r="F81" s="72">
        <v>46</v>
      </c>
      <c r="G81" s="72">
        <v>26</v>
      </c>
      <c r="H81" s="72">
        <v>20</v>
      </c>
      <c r="J81" s="72">
        <v>467</v>
      </c>
      <c r="K81" s="72">
        <v>261</v>
      </c>
      <c r="L81" s="72">
        <v>206</v>
      </c>
      <c r="N81" s="72">
        <v>376</v>
      </c>
      <c r="O81" s="72">
        <v>205</v>
      </c>
      <c r="P81" s="72">
        <v>171</v>
      </c>
      <c r="R81" s="75">
        <v>43021</v>
      </c>
      <c r="S81" s="74" t="s">
        <v>221</v>
      </c>
      <c r="V81" s="74" t="s">
        <v>221</v>
      </c>
    </row>
    <row r="82" spans="1:22" ht="15">
      <c r="A82" s="67" t="s">
        <v>222</v>
      </c>
      <c r="B82" s="72"/>
      <c r="C82" s="72"/>
      <c r="D82" s="72"/>
      <c r="F82" s="72">
        <v>15</v>
      </c>
      <c r="G82" s="72">
        <v>11</v>
      </c>
      <c r="H82" s="72">
        <v>4</v>
      </c>
      <c r="J82" s="72">
        <v>223</v>
      </c>
      <c r="K82" s="72">
        <v>119</v>
      </c>
      <c r="L82" s="72">
        <v>104</v>
      </c>
      <c r="N82" s="72">
        <v>198</v>
      </c>
      <c r="O82" s="72">
        <v>111</v>
      </c>
      <c r="P82" s="72">
        <v>87</v>
      </c>
      <c r="R82" s="75">
        <v>43021</v>
      </c>
      <c r="S82" s="74" t="s">
        <v>223</v>
      </c>
      <c r="V82" s="74" t="s">
        <v>223</v>
      </c>
    </row>
    <row r="83" spans="1:22" ht="15">
      <c r="A83" s="67" t="s">
        <v>224</v>
      </c>
      <c r="B83" s="73">
        <v>2280</v>
      </c>
      <c r="C83" s="73">
        <v>1134</v>
      </c>
      <c r="D83" s="73">
        <v>1146</v>
      </c>
      <c r="F83" s="72">
        <v>493</v>
      </c>
      <c r="G83" s="72">
        <v>291</v>
      </c>
      <c r="H83" s="72">
        <v>202</v>
      </c>
      <c r="J83" s="73">
        <v>1311</v>
      </c>
      <c r="K83" s="72">
        <v>653</v>
      </c>
      <c r="L83" s="72">
        <v>658</v>
      </c>
      <c r="N83" s="73">
        <v>3762</v>
      </c>
      <c r="O83" s="73">
        <v>1905</v>
      </c>
      <c r="P83" s="73">
        <v>1857</v>
      </c>
      <c r="R83" s="75">
        <v>43021</v>
      </c>
      <c r="S83" s="74" t="s">
        <v>225</v>
      </c>
      <c r="V83" s="74" t="s">
        <v>225</v>
      </c>
    </row>
    <row r="84" spans="1:22" ht="21">
      <c r="A84" s="67" t="s">
        <v>23</v>
      </c>
      <c r="B84" s="72">
        <v>216</v>
      </c>
      <c r="C84" s="72">
        <v>125</v>
      </c>
      <c r="D84" s="72">
        <v>91</v>
      </c>
      <c r="F84" s="72">
        <v>211</v>
      </c>
      <c r="G84" s="72">
        <v>115</v>
      </c>
      <c r="H84" s="72">
        <v>96</v>
      </c>
      <c r="J84" s="73">
        <v>1972</v>
      </c>
      <c r="K84" s="73">
        <v>1036</v>
      </c>
      <c r="L84" s="72">
        <v>936</v>
      </c>
      <c r="N84" s="73">
        <v>1720</v>
      </c>
      <c r="O84" s="72">
        <v>940</v>
      </c>
      <c r="P84" s="72">
        <v>780</v>
      </c>
      <c r="R84" s="69">
        <v>43022</v>
      </c>
      <c r="S84" s="70" t="s">
        <v>23</v>
      </c>
      <c r="V84" s="76" t="s">
        <v>226</v>
      </c>
    </row>
    <row r="85" spans="1:22" ht="21">
      <c r="A85" s="67" t="s">
        <v>21</v>
      </c>
      <c r="B85" s="72">
        <v>35</v>
      </c>
      <c r="C85" s="72">
        <v>15</v>
      </c>
      <c r="D85" s="72">
        <v>20</v>
      </c>
      <c r="F85" s="72">
        <v>196</v>
      </c>
      <c r="G85" s="72">
        <v>106</v>
      </c>
      <c r="H85" s="72">
        <v>90</v>
      </c>
      <c r="J85" s="73">
        <v>1274</v>
      </c>
      <c r="K85" s="72">
        <v>714</v>
      </c>
      <c r="L85" s="72">
        <v>560</v>
      </c>
      <c r="N85" s="73">
        <v>1033</v>
      </c>
      <c r="O85" s="72">
        <v>579</v>
      </c>
      <c r="P85" s="72">
        <v>454</v>
      </c>
      <c r="R85" s="69">
        <v>43023</v>
      </c>
      <c r="S85" s="70" t="s">
        <v>21</v>
      </c>
      <c r="V85" s="76" t="s">
        <v>227</v>
      </c>
    </row>
    <row r="86" spans="1:22" ht="21">
      <c r="A86" s="67" t="s">
        <v>19</v>
      </c>
      <c r="B86" s="72">
        <v>64</v>
      </c>
      <c r="C86" s="72">
        <v>33</v>
      </c>
      <c r="D86" s="72">
        <v>31</v>
      </c>
      <c r="F86" s="72">
        <v>129</v>
      </c>
      <c r="G86" s="72">
        <v>65</v>
      </c>
      <c r="H86" s="72">
        <v>64</v>
      </c>
      <c r="J86" s="72">
        <v>770</v>
      </c>
      <c r="K86" s="72">
        <v>424</v>
      </c>
      <c r="L86" s="72">
        <v>346</v>
      </c>
      <c r="N86" s="72">
        <v>679</v>
      </c>
      <c r="O86" s="72">
        <v>361</v>
      </c>
      <c r="P86" s="72">
        <v>318</v>
      </c>
      <c r="R86" s="69">
        <v>43024</v>
      </c>
      <c r="S86" s="70" t="s">
        <v>19</v>
      </c>
      <c r="V86" s="74" t="s">
        <v>228</v>
      </c>
    </row>
    <row r="87" spans="1:22" ht="15">
      <c r="A87" s="67" t="s">
        <v>229</v>
      </c>
      <c r="B87" s="72"/>
      <c r="C87" s="72"/>
      <c r="D87" s="72"/>
      <c r="F87" s="72">
        <v>14</v>
      </c>
      <c r="G87" s="72">
        <v>7</v>
      </c>
      <c r="H87" s="72">
        <v>7</v>
      </c>
      <c r="J87" s="72">
        <v>164</v>
      </c>
      <c r="K87" s="72">
        <v>73</v>
      </c>
      <c r="L87" s="72">
        <v>91</v>
      </c>
      <c r="N87" s="72">
        <v>158</v>
      </c>
      <c r="O87" s="72">
        <v>76</v>
      </c>
      <c r="P87" s="72">
        <v>82</v>
      </c>
      <c r="R87" s="75">
        <v>43024</v>
      </c>
      <c r="S87" s="74" t="s">
        <v>230</v>
      </c>
      <c r="V87" s="74" t="s">
        <v>230</v>
      </c>
    </row>
    <row r="88" spans="1:22" ht="21">
      <c r="A88" s="67" t="s">
        <v>17</v>
      </c>
      <c r="B88" s="72">
        <v>138</v>
      </c>
      <c r="C88" s="72">
        <v>78</v>
      </c>
      <c r="D88" s="72">
        <v>60</v>
      </c>
      <c r="F88" s="72">
        <v>221</v>
      </c>
      <c r="G88" s="72">
        <v>126</v>
      </c>
      <c r="H88" s="72">
        <v>95</v>
      </c>
      <c r="J88" s="73">
        <v>1940</v>
      </c>
      <c r="K88" s="73">
        <v>1016</v>
      </c>
      <c r="L88" s="72">
        <v>924</v>
      </c>
      <c r="N88" s="73">
        <v>1585</v>
      </c>
      <c r="O88" s="72">
        <v>863</v>
      </c>
      <c r="P88" s="72">
        <v>722</v>
      </c>
      <c r="R88" s="69">
        <v>43025</v>
      </c>
      <c r="S88" s="70" t="s">
        <v>17</v>
      </c>
      <c r="V88" s="74" t="s">
        <v>231</v>
      </c>
    </row>
    <row r="89" spans="1:22" ht="15">
      <c r="A89" s="67" t="s">
        <v>232</v>
      </c>
      <c r="B89" s="72">
        <v>7</v>
      </c>
      <c r="C89" s="72">
        <v>3</v>
      </c>
      <c r="D89" s="72">
        <v>4</v>
      </c>
      <c r="F89" s="72">
        <v>4</v>
      </c>
      <c r="G89" s="72">
        <v>2</v>
      </c>
      <c r="H89" s="72">
        <v>2</v>
      </c>
      <c r="J89" s="72">
        <v>73</v>
      </c>
      <c r="K89" s="72">
        <v>35</v>
      </c>
      <c r="L89" s="72">
        <v>38</v>
      </c>
      <c r="N89" s="72">
        <v>57</v>
      </c>
      <c r="O89" s="72">
        <v>30</v>
      </c>
      <c r="P89" s="72">
        <v>27</v>
      </c>
      <c r="R89" s="75">
        <v>43025</v>
      </c>
      <c r="S89" s="74" t="s">
        <v>233</v>
      </c>
      <c r="V89" s="74" t="s">
        <v>233</v>
      </c>
    </row>
    <row r="90" spans="1:22" ht="21">
      <c r="A90" s="67" t="s">
        <v>15</v>
      </c>
      <c r="B90" s="72">
        <v>1</v>
      </c>
      <c r="C90" s="72">
        <v>1</v>
      </c>
      <c r="D90" s="72">
        <v>0</v>
      </c>
      <c r="F90" s="72">
        <v>112</v>
      </c>
      <c r="G90" s="72">
        <v>59</v>
      </c>
      <c r="H90" s="72">
        <v>53</v>
      </c>
      <c r="J90" s="73">
        <v>1034</v>
      </c>
      <c r="K90" s="72">
        <v>581</v>
      </c>
      <c r="L90" s="72">
        <v>453</v>
      </c>
      <c r="N90" s="72">
        <v>785</v>
      </c>
      <c r="O90" s="72">
        <v>434</v>
      </c>
      <c r="P90" s="72">
        <v>351</v>
      </c>
      <c r="R90" s="69">
        <v>43026</v>
      </c>
      <c r="S90" s="70" t="s">
        <v>15</v>
      </c>
      <c r="V90" s="76" t="s">
        <v>234</v>
      </c>
    </row>
    <row r="91" spans="1:22" ht="21">
      <c r="A91" s="67" t="s">
        <v>13</v>
      </c>
      <c r="B91" s="72">
        <v>1</v>
      </c>
      <c r="C91" s="72">
        <v>1</v>
      </c>
      <c r="D91" s="72">
        <v>0</v>
      </c>
      <c r="F91" s="72">
        <v>80</v>
      </c>
      <c r="G91" s="72">
        <v>46</v>
      </c>
      <c r="H91" s="72">
        <v>34</v>
      </c>
      <c r="J91" s="72">
        <v>706</v>
      </c>
      <c r="K91" s="72">
        <v>407</v>
      </c>
      <c r="L91" s="72">
        <v>299</v>
      </c>
      <c r="N91" s="72">
        <v>609</v>
      </c>
      <c r="O91" s="72">
        <v>342</v>
      </c>
      <c r="P91" s="72">
        <v>267</v>
      </c>
      <c r="R91" s="69">
        <v>43027</v>
      </c>
      <c r="S91" s="70" t="s">
        <v>13</v>
      </c>
      <c r="V91" s="74" t="s">
        <v>235</v>
      </c>
    </row>
    <row r="92" spans="1:22" ht="15">
      <c r="A92" s="67" t="s">
        <v>236</v>
      </c>
      <c r="B92" s="72">
        <v>31</v>
      </c>
      <c r="C92" s="72">
        <v>20</v>
      </c>
      <c r="D92" s="72">
        <v>11</v>
      </c>
      <c r="F92" s="72">
        <v>61</v>
      </c>
      <c r="G92" s="72">
        <v>36</v>
      </c>
      <c r="H92" s="72">
        <v>25</v>
      </c>
      <c r="J92" s="72">
        <v>273</v>
      </c>
      <c r="K92" s="72">
        <v>157</v>
      </c>
      <c r="L92" s="72">
        <v>116</v>
      </c>
      <c r="N92" s="72">
        <v>255</v>
      </c>
      <c r="O92" s="72">
        <v>155</v>
      </c>
      <c r="P92" s="72">
        <v>100</v>
      </c>
      <c r="R92" s="75">
        <v>43027</v>
      </c>
      <c r="S92" s="74" t="s">
        <v>237</v>
      </c>
      <c r="V92" s="74" t="s">
        <v>237</v>
      </c>
    </row>
    <row r="93" spans="1:22" ht="21">
      <c r="A93" s="67" t="s">
        <v>11</v>
      </c>
      <c r="B93" s="72">
        <v>91</v>
      </c>
      <c r="C93" s="72">
        <v>41</v>
      </c>
      <c r="D93" s="72">
        <v>50</v>
      </c>
      <c r="F93" s="72">
        <v>153</v>
      </c>
      <c r="G93" s="72">
        <v>85</v>
      </c>
      <c r="H93" s="72">
        <v>68</v>
      </c>
      <c r="J93" s="73">
        <v>1248</v>
      </c>
      <c r="K93" s="72">
        <v>647</v>
      </c>
      <c r="L93" s="72">
        <v>601</v>
      </c>
      <c r="N93" s="73">
        <v>1071</v>
      </c>
      <c r="O93" s="72">
        <v>579</v>
      </c>
      <c r="P93" s="72">
        <v>492</v>
      </c>
      <c r="R93" s="69">
        <v>43028</v>
      </c>
      <c r="S93" s="70" t="s">
        <v>11</v>
      </c>
      <c r="V93" s="74" t="s">
        <v>238</v>
      </c>
    </row>
    <row r="94" spans="1:22" ht="15">
      <c r="A94" s="67" t="s">
        <v>239</v>
      </c>
      <c r="B94" s="72"/>
      <c r="C94" s="72"/>
      <c r="D94" s="72"/>
      <c r="F94" s="72">
        <v>7</v>
      </c>
      <c r="G94" s="72">
        <v>2</v>
      </c>
      <c r="H94" s="72">
        <v>5</v>
      </c>
      <c r="J94" s="72">
        <v>127</v>
      </c>
      <c r="K94" s="72">
        <v>77</v>
      </c>
      <c r="L94" s="72">
        <v>50</v>
      </c>
      <c r="N94" s="72">
        <v>134</v>
      </c>
      <c r="O94" s="72">
        <v>74</v>
      </c>
      <c r="P94" s="72">
        <v>60</v>
      </c>
      <c r="R94" s="75">
        <v>43028</v>
      </c>
      <c r="S94" s="74" t="s">
        <v>240</v>
      </c>
      <c r="V94" s="74" t="s">
        <v>240</v>
      </c>
    </row>
    <row r="95" spans="1:22" ht="21">
      <c r="A95" s="67" t="s">
        <v>9</v>
      </c>
      <c r="B95" s="72">
        <v>42</v>
      </c>
      <c r="C95" s="72">
        <v>22</v>
      </c>
      <c r="D95" s="72">
        <v>20</v>
      </c>
      <c r="F95" s="72">
        <v>146</v>
      </c>
      <c r="G95" s="72">
        <v>81</v>
      </c>
      <c r="H95" s="72">
        <v>65</v>
      </c>
      <c r="J95" s="72">
        <v>939</v>
      </c>
      <c r="K95" s="72">
        <v>511</v>
      </c>
      <c r="L95" s="72">
        <v>428</v>
      </c>
      <c r="N95" s="72">
        <v>790</v>
      </c>
      <c r="O95" s="72">
        <v>469</v>
      </c>
      <c r="P95" s="72">
        <v>321</v>
      </c>
      <c r="R95" s="69">
        <v>43029</v>
      </c>
      <c r="S95" s="70" t="s">
        <v>9</v>
      </c>
      <c r="V95" s="74" t="s">
        <v>241</v>
      </c>
    </row>
    <row r="96" spans="1:22" ht="15">
      <c r="A96" s="67" t="s">
        <v>242</v>
      </c>
      <c r="B96" s="72"/>
      <c r="C96" s="72"/>
      <c r="D96" s="72"/>
      <c r="F96" s="72">
        <v>19</v>
      </c>
      <c r="G96" s="72">
        <v>14</v>
      </c>
      <c r="H96" s="72">
        <v>5</v>
      </c>
      <c r="J96" s="72">
        <v>181</v>
      </c>
      <c r="K96" s="72">
        <v>89</v>
      </c>
      <c r="L96" s="72">
        <v>92</v>
      </c>
      <c r="N96" s="72">
        <v>151</v>
      </c>
      <c r="O96" s="72">
        <v>82</v>
      </c>
      <c r="P96" s="72">
        <v>69</v>
      </c>
      <c r="R96" s="75">
        <v>43029</v>
      </c>
      <c r="S96" s="74" t="s">
        <v>243</v>
      </c>
      <c r="V96" s="74" t="s">
        <v>243</v>
      </c>
    </row>
    <row r="97" spans="1:22" ht="21">
      <c r="A97" s="67" t="s">
        <v>7</v>
      </c>
      <c r="B97" s="72">
        <v>2</v>
      </c>
      <c r="C97" s="72">
        <v>0</v>
      </c>
      <c r="D97" s="72">
        <v>2</v>
      </c>
      <c r="F97" s="72">
        <v>140</v>
      </c>
      <c r="G97" s="72">
        <v>79</v>
      </c>
      <c r="H97" s="72">
        <v>61</v>
      </c>
      <c r="J97" s="72">
        <v>693</v>
      </c>
      <c r="K97" s="72">
        <v>389</v>
      </c>
      <c r="L97" s="72">
        <v>304</v>
      </c>
      <c r="N97" s="72">
        <v>546</v>
      </c>
      <c r="O97" s="72">
        <v>307</v>
      </c>
      <c r="P97" s="72">
        <v>239</v>
      </c>
      <c r="R97" s="69">
        <v>43030</v>
      </c>
      <c r="S97" s="70" t="s">
        <v>7</v>
      </c>
      <c r="V97" s="74" t="s">
        <v>244</v>
      </c>
    </row>
    <row r="98" spans="1:22" ht="15">
      <c r="A98" s="67" t="s">
        <v>245</v>
      </c>
      <c r="B98" s="72"/>
      <c r="C98" s="72"/>
      <c r="D98" s="72"/>
      <c r="F98" s="72">
        <v>9</v>
      </c>
      <c r="G98" s="72">
        <v>4</v>
      </c>
      <c r="H98" s="72">
        <v>5</v>
      </c>
      <c r="J98" s="72">
        <v>94</v>
      </c>
      <c r="K98" s="72">
        <v>52</v>
      </c>
      <c r="L98" s="72">
        <v>42</v>
      </c>
      <c r="N98" s="72">
        <v>68</v>
      </c>
      <c r="O98" s="72">
        <v>38</v>
      </c>
      <c r="P98" s="72">
        <v>30</v>
      </c>
      <c r="R98" s="75">
        <v>43030</v>
      </c>
      <c r="S98" s="74" t="s">
        <v>246</v>
      </c>
      <c r="V98" s="74" t="s">
        <v>246</v>
      </c>
    </row>
    <row r="99" spans="1:22" ht="21">
      <c r="A99" s="67" t="s">
        <v>5</v>
      </c>
      <c r="B99" s="72"/>
      <c r="C99" s="72"/>
      <c r="D99" s="72"/>
      <c r="F99" s="72">
        <v>67</v>
      </c>
      <c r="G99" s="72">
        <v>30</v>
      </c>
      <c r="H99" s="72">
        <v>37</v>
      </c>
      <c r="J99" s="72">
        <v>743</v>
      </c>
      <c r="K99" s="72">
        <v>428</v>
      </c>
      <c r="L99" s="72">
        <v>315</v>
      </c>
      <c r="N99" s="72">
        <v>642</v>
      </c>
      <c r="O99" s="72">
        <v>382</v>
      </c>
      <c r="P99" s="72">
        <v>260</v>
      </c>
      <c r="R99" s="69">
        <v>43031</v>
      </c>
      <c r="S99" s="70" t="s">
        <v>5</v>
      </c>
      <c r="V99" s="74" t="s">
        <v>247</v>
      </c>
    </row>
    <row r="100" spans="1:22" ht="15">
      <c r="A100" s="67" t="s">
        <v>248</v>
      </c>
      <c r="B100" s="72">
        <v>1</v>
      </c>
      <c r="C100" s="72">
        <v>1</v>
      </c>
      <c r="D100" s="72">
        <v>0</v>
      </c>
      <c r="F100" s="72">
        <v>46</v>
      </c>
      <c r="G100" s="72">
        <v>30</v>
      </c>
      <c r="H100" s="72">
        <v>16</v>
      </c>
      <c r="J100" s="72">
        <v>174</v>
      </c>
      <c r="K100" s="72">
        <v>96</v>
      </c>
      <c r="L100" s="72">
        <v>78</v>
      </c>
      <c r="N100" s="72">
        <v>154</v>
      </c>
      <c r="O100" s="72">
        <v>83</v>
      </c>
      <c r="P100" s="72">
        <v>71</v>
      </c>
      <c r="R100" s="75">
        <v>43031</v>
      </c>
      <c r="S100" s="74" t="s">
        <v>249</v>
      </c>
      <c r="V100" s="74" t="s">
        <v>249</v>
      </c>
    </row>
    <row r="101" spans="1:22" ht="21">
      <c r="A101" s="67" t="s">
        <v>3</v>
      </c>
      <c r="B101" s="72">
        <v>4</v>
      </c>
      <c r="C101" s="72">
        <v>3</v>
      </c>
      <c r="D101" s="72">
        <v>1</v>
      </c>
      <c r="F101" s="72">
        <v>150</v>
      </c>
      <c r="G101" s="72">
        <v>83</v>
      </c>
      <c r="H101" s="72">
        <v>67</v>
      </c>
      <c r="J101" s="73">
        <v>1186</v>
      </c>
      <c r="K101" s="72">
        <v>626</v>
      </c>
      <c r="L101" s="72">
        <v>560</v>
      </c>
      <c r="N101" s="72">
        <v>836</v>
      </c>
      <c r="O101" s="72">
        <v>455</v>
      </c>
      <c r="P101" s="72">
        <v>381</v>
      </c>
      <c r="R101" s="69">
        <v>43032</v>
      </c>
      <c r="S101" s="70" t="s">
        <v>3</v>
      </c>
      <c r="V101" s="74" t="s">
        <v>250</v>
      </c>
    </row>
    <row r="102" spans="1:22" ht="15">
      <c r="A102" s="67" t="s">
        <v>251</v>
      </c>
      <c r="B102" s="72"/>
      <c r="C102" s="72"/>
      <c r="D102" s="72"/>
      <c r="F102" s="72">
        <v>14</v>
      </c>
      <c r="G102" s="72">
        <v>10</v>
      </c>
      <c r="H102" s="72">
        <v>4</v>
      </c>
      <c r="J102" s="72">
        <v>212</v>
      </c>
      <c r="K102" s="72">
        <v>107</v>
      </c>
      <c r="L102" s="72">
        <v>105</v>
      </c>
      <c r="N102" s="72">
        <v>180</v>
      </c>
      <c r="O102" s="72">
        <v>100</v>
      </c>
      <c r="P102" s="72">
        <v>80</v>
      </c>
      <c r="R102" s="75">
        <v>43032</v>
      </c>
      <c r="S102" s="74" t="s">
        <v>252</v>
      </c>
      <c r="V102" s="74" t="s">
        <v>252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V132"/>
  <sheetViews>
    <sheetView zoomScale="50" zoomScaleNormal="50" workbookViewId="0">
      <selection sqref="A1:XFD1048576"/>
    </sheetView>
  </sheetViews>
  <sheetFormatPr defaultRowHeight="13.8"/>
  <cols>
    <col min="1" max="1" width="27.3984375" customWidth="1"/>
  </cols>
  <sheetData>
    <row r="1" spans="1:22" s="77" customFormat="1" ht="10.199999999999999">
      <c r="C1" s="78" t="s">
        <v>253</v>
      </c>
      <c r="G1" s="78" t="s">
        <v>254</v>
      </c>
      <c r="K1" s="79" t="s">
        <v>255</v>
      </c>
      <c r="O1" s="78" t="s">
        <v>256</v>
      </c>
    </row>
    <row r="2" spans="1:22" s="77" customFormat="1" ht="10.199999999999999">
      <c r="C2" s="78" t="s">
        <v>257</v>
      </c>
      <c r="G2" s="78" t="s">
        <v>257</v>
      </c>
      <c r="K2" s="78" t="s">
        <v>257</v>
      </c>
      <c r="O2" s="78" t="s">
        <v>257</v>
      </c>
    </row>
    <row r="6" spans="1:22">
      <c r="A6" s="65" t="s">
        <v>93</v>
      </c>
      <c r="B6" s="65" t="s">
        <v>35</v>
      </c>
      <c r="C6" s="65" t="s">
        <v>34</v>
      </c>
      <c r="D6" s="65" t="s">
        <v>33</v>
      </c>
      <c r="F6" s="65" t="s">
        <v>35</v>
      </c>
      <c r="G6" s="65" t="s">
        <v>34</v>
      </c>
      <c r="H6" s="65" t="s">
        <v>33</v>
      </c>
      <c r="J6" s="65" t="s">
        <v>35</v>
      </c>
      <c r="K6" s="65" t="s">
        <v>34</v>
      </c>
      <c r="L6" s="65" t="s">
        <v>33</v>
      </c>
      <c r="N6" s="65" t="s">
        <v>35</v>
      </c>
      <c r="O6" s="65" t="s">
        <v>34</v>
      </c>
      <c r="P6" s="65" t="s">
        <v>33</v>
      </c>
      <c r="R6" s="66"/>
    </row>
    <row r="7" spans="1:22" s="67" customFormat="1" ht="21">
      <c r="A7" s="67" t="s">
        <v>94</v>
      </c>
      <c r="B7" s="68">
        <v>22660</v>
      </c>
      <c r="C7" s="68">
        <v>11631</v>
      </c>
      <c r="D7" s="68">
        <v>11029</v>
      </c>
      <c r="F7" s="68">
        <v>19019</v>
      </c>
      <c r="G7" s="68">
        <v>10836</v>
      </c>
      <c r="H7" s="68">
        <v>8183</v>
      </c>
      <c r="J7" s="68">
        <v>113956</v>
      </c>
      <c r="K7" s="68">
        <v>62534</v>
      </c>
      <c r="L7" s="68">
        <v>51422</v>
      </c>
      <c r="N7" s="68">
        <v>110606</v>
      </c>
      <c r="O7" s="68">
        <v>60595</v>
      </c>
      <c r="P7" s="68">
        <v>50011</v>
      </c>
      <c r="R7" s="69">
        <v>43000</v>
      </c>
      <c r="S7" s="70" t="s">
        <v>94</v>
      </c>
      <c r="T7" s="71"/>
    </row>
    <row r="8" spans="1:22" s="67" customFormat="1" ht="21">
      <c r="B8" s="68"/>
      <c r="C8" s="68"/>
      <c r="D8" s="68"/>
      <c r="F8" s="68"/>
      <c r="G8" s="68"/>
      <c r="H8" s="68"/>
      <c r="J8" s="68"/>
      <c r="K8" s="68"/>
      <c r="L8" s="68"/>
      <c r="N8" s="68"/>
      <c r="O8" s="68"/>
      <c r="P8" s="68"/>
      <c r="R8" s="69"/>
      <c r="S8" s="70"/>
      <c r="T8" s="71"/>
    </row>
    <row r="9" spans="1:22" ht="21">
      <c r="A9" s="67" t="s">
        <v>85</v>
      </c>
      <c r="B9" s="72">
        <f>SUM(B10:B18)</f>
        <v>11691</v>
      </c>
      <c r="C9" s="72">
        <f t="shared" ref="C9:D9" si="0">SUM(C10:C18)</f>
        <v>6070</v>
      </c>
      <c r="D9" s="72">
        <f t="shared" si="0"/>
        <v>5621</v>
      </c>
      <c r="F9" s="72">
        <f>SUM(F10:F18)</f>
        <v>8962</v>
      </c>
      <c r="G9" s="72">
        <f t="shared" ref="G9" si="1">SUM(G10:G18)</f>
        <v>5279</v>
      </c>
      <c r="H9" s="72">
        <f t="shared" ref="H9" si="2">SUM(H10:H18)</f>
        <v>3683</v>
      </c>
      <c r="J9" s="72">
        <f>SUM(J10:J18)</f>
        <v>32146</v>
      </c>
      <c r="K9" s="72">
        <f t="shared" ref="K9" si="3">SUM(K10:K18)</f>
        <v>18971</v>
      </c>
      <c r="L9" s="72">
        <f t="shared" ref="L9" si="4">SUM(L10:L18)</f>
        <v>13175</v>
      </c>
      <c r="N9" s="72">
        <f>SUM(N10:N18)</f>
        <v>36492</v>
      </c>
      <c r="O9" s="72">
        <f t="shared" ref="O9" si="5">SUM(O10:O18)</f>
        <v>20627</v>
      </c>
      <c r="P9" s="72">
        <f t="shared" ref="P9" si="6">SUM(P10:P18)</f>
        <v>15865</v>
      </c>
      <c r="R9" s="69">
        <v>43001</v>
      </c>
      <c r="S9" s="70" t="s">
        <v>85</v>
      </c>
      <c r="T9" s="71"/>
      <c r="U9" s="67"/>
      <c r="V9" s="74" t="s">
        <v>95</v>
      </c>
    </row>
    <row r="10" spans="1:22" ht="15">
      <c r="A10" s="67" t="s">
        <v>96</v>
      </c>
      <c r="B10" s="72"/>
      <c r="C10" s="72"/>
      <c r="D10" s="72"/>
      <c r="F10" s="72">
        <v>13</v>
      </c>
      <c r="G10" s="72">
        <v>6</v>
      </c>
      <c r="H10" s="72">
        <v>7</v>
      </c>
      <c r="J10" s="72">
        <v>220</v>
      </c>
      <c r="K10" s="72">
        <v>113</v>
      </c>
      <c r="L10" s="72">
        <v>107</v>
      </c>
      <c r="N10" s="72">
        <v>155</v>
      </c>
      <c r="O10" s="72">
        <v>76</v>
      </c>
      <c r="P10" s="72">
        <v>79</v>
      </c>
      <c r="R10" s="75">
        <v>43001</v>
      </c>
      <c r="S10" s="74" t="s">
        <v>97</v>
      </c>
      <c r="T10" s="71"/>
      <c r="U10" s="67"/>
      <c r="V10" s="74" t="s">
        <v>97</v>
      </c>
    </row>
    <row r="11" spans="1:22" ht="15">
      <c r="A11" s="67" t="s">
        <v>98</v>
      </c>
      <c r="B11" s="72"/>
      <c r="C11" s="72"/>
      <c r="D11" s="72"/>
      <c r="F11" s="72">
        <v>30</v>
      </c>
      <c r="G11" s="72">
        <v>20</v>
      </c>
      <c r="H11" s="72">
        <v>10</v>
      </c>
      <c r="J11" s="73">
        <v>3620</v>
      </c>
      <c r="K11" s="73">
        <v>2654</v>
      </c>
      <c r="L11" s="72">
        <v>966</v>
      </c>
      <c r="N11" s="73">
        <v>2594</v>
      </c>
      <c r="O11" s="73">
        <v>1941</v>
      </c>
      <c r="P11" s="72">
        <v>653</v>
      </c>
      <c r="R11" s="75">
        <v>43001</v>
      </c>
      <c r="S11" s="74" t="s">
        <v>99</v>
      </c>
      <c r="T11" s="71"/>
      <c r="U11" s="67"/>
      <c r="V11" s="74" t="s">
        <v>99</v>
      </c>
    </row>
    <row r="12" spans="1:22" ht="15">
      <c r="A12" s="67" t="s">
        <v>100</v>
      </c>
      <c r="B12" s="72"/>
      <c r="C12" s="72"/>
      <c r="D12" s="72"/>
      <c r="F12" s="72">
        <v>81</v>
      </c>
      <c r="G12" s="72">
        <v>49</v>
      </c>
      <c r="H12" s="72">
        <v>32</v>
      </c>
      <c r="J12" s="73">
        <v>1802</v>
      </c>
      <c r="K12" s="72">
        <v>879</v>
      </c>
      <c r="L12" s="72">
        <v>923</v>
      </c>
      <c r="N12" s="73">
        <v>1437</v>
      </c>
      <c r="O12" s="72">
        <v>654</v>
      </c>
      <c r="P12" s="72">
        <v>783</v>
      </c>
      <c r="R12" s="75">
        <v>43001</v>
      </c>
      <c r="S12" s="74" t="s">
        <v>101</v>
      </c>
      <c r="T12" s="71"/>
      <c r="U12" s="67"/>
      <c r="V12" s="74" t="s">
        <v>101</v>
      </c>
    </row>
    <row r="13" spans="1:22" ht="15">
      <c r="A13" s="67" t="s">
        <v>102</v>
      </c>
      <c r="B13" s="72"/>
      <c r="C13" s="72"/>
      <c r="D13" s="72"/>
      <c r="F13" s="72">
        <v>19</v>
      </c>
      <c r="G13" s="72">
        <v>8</v>
      </c>
      <c r="H13" s="72">
        <v>11</v>
      </c>
      <c r="J13" s="72">
        <v>556</v>
      </c>
      <c r="K13" s="72">
        <v>258</v>
      </c>
      <c r="L13" s="72">
        <v>298</v>
      </c>
      <c r="N13" s="72">
        <v>380</v>
      </c>
      <c r="O13" s="72">
        <v>195</v>
      </c>
      <c r="P13" s="72">
        <v>185</v>
      </c>
      <c r="R13" s="75">
        <v>43001</v>
      </c>
      <c r="S13" s="74" t="s">
        <v>103</v>
      </c>
      <c r="T13" s="71"/>
      <c r="U13" s="67"/>
      <c r="V13" s="74" t="s">
        <v>103</v>
      </c>
    </row>
    <row r="14" spans="1:22" ht="15">
      <c r="A14" s="67" t="s">
        <v>104</v>
      </c>
      <c r="B14" s="72">
        <v>339</v>
      </c>
      <c r="C14" s="72">
        <v>177</v>
      </c>
      <c r="D14" s="72">
        <v>162</v>
      </c>
      <c r="F14" s="72">
        <v>359</v>
      </c>
      <c r="G14" s="72">
        <v>203</v>
      </c>
      <c r="H14" s="72">
        <v>156</v>
      </c>
      <c r="J14" s="73">
        <v>4667</v>
      </c>
      <c r="K14" s="73">
        <v>4440</v>
      </c>
      <c r="L14" s="72">
        <v>227</v>
      </c>
      <c r="N14" s="73">
        <v>4088</v>
      </c>
      <c r="O14" s="73">
        <v>3466</v>
      </c>
      <c r="P14" s="72">
        <v>622</v>
      </c>
      <c r="R14" s="75">
        <v>43001</v>
      </c>
      <c r="S14" s="74" t="s">
        <v>105</v>
      </c>
      <c r="T14" s="71"/>
      <c r="U14" s="67"/>
      <c r="V14" s="74" t="s">
        <v>105</v>
      </c>
    </row>
    <row r="15" spans="1:22" ht="15">
      <c r="A15" s="67" t="s">
        <v>106</v>
      </c>
      <c r="B15" s="72"/>
      <c r="C15" s="72"/>
      <c r="D15" s="72"/>
      <c r="F15" s="72">
        <v>24</v>
      </c>
      <c r="G15" s="72">
        <v>10</v>
      </c>
      <c r="H15" s="72">
        <v>14</v>
      </c>
      <c r="J15" s="73">
        <v>1505</v>
      </c>
      <c r="K15" s="73">
        <v>1082</v>
      </c>
      <c r="L15" s="72">
        <v>423</v>
      </c>
      <c r="N15" s="73">
        <v>1415</v>
      </c>
      <c r="O15" s="72">
        <v>990</v>
      </c>
      <c r="P15" s="72">
        <v>425</v>
      </c>
      <c r="R15" s="75">
        <v>43001</v>
      </c>
      <c r="S15" s="74" t="s">
        <v>107</v>
      </c>
      <c r="T15" s="71"/>
      <c r="U15" s="67"/>
      <c r="V15" s="74" t="s">
        <v>107</v>
      </c>
    </row>
    <row r="16" spans="1:22" ht="15">
      <c r="A16" s="67" t="s">
        <v>108</v>
      </c>
      <c r="B16" s="73">
        <v>1587</v>
      </c>
      <c r="C16" s="72">
        <v>839</v>
      </c>
      <c r="D16" s="72">
        <v>748</v>
      </c>
      <c r="F16" s="72">
        <v>208</v>
      </c>
      <c r="G16" s="72">
        <v>109</v>
      </c>
      <c r="H16" s="72">
        <v>99</v>
      </c>
      <c r="J16" s="72">
        <v>277</v>
      </c>
      <c r="K16" s="72">
        <v>141</v>
      </c>
      <c r="L16" s="72">
        <v>136</v>
      </c>
      <c r="N16" s="73">
        <v>1838</v>
      </c>
      <c r="O16" s="72">
        <v>973</v>
      </c>
      <c r="P16" s="72">
        <v>865</v>
      </c>
      <c r="R16" s="75">
        <v>43001</v>
      </c>
      <c r="S16" s="74" t="s">
        <v>109</v>
      </c>
      <c r="T16" s="71"/>
      <c r="U16" s="67"/>
      <c r="V16" s="74" t="s">
        <v>109</v>
      </c>
    </row>
    <row r="17" spans="1:22" ht="15">
      <c r="A17" s="67" t="s">
        <v>110</v>
      </c>
      <c r="B17" s="73">
        <v>9694</v>
      </c>
      <c r="C17" s="73">
        <v>5014</v>
      </c>
      <c r="D17" s="73">
        <v>4680</v>
      </c>
      <c r="F17" s="73">
        <v>7700</v>
      </c>
      <c r="G17" s="73">
        <v>4616</v>
      </c>
      <c r="H17" s="73">
        <v>3084</v>
      </c>
      <c r="J17" s="73">
        <v>6052</v>
      </c>
      <c r="K17" s="73">
        <v>2829</v>
      </c>
      <c r="L17" s="73">
        <v>3223</v>
      </c>
      <c r="N17" s="73">
        <v>16399</v>
      </c>
      <c r="O17" s="73">
        <v>8163</v>
      </c>
      <c r="P17" s="73">
        <v>8236</v>
      </c>
      <c r="R17" s="75">
        <v>43001</v>
      </c>
      <c r="S17" s="74" t="s">
        <v>111</v>
      </c>
      <c r="T17" s="71"/>
      <c r="U17" s="67"/>
      <c r="V17" s="74" t="s">
        <v>111</v>
      </c>
    </row>
    <row r="18" spans="1:22" ht="21">
      <c r="A18" s="67" t="s">
        <v>85</v>
      </c>
      <c r="B18" s="72">
        <v>71</v>
      </c>
      <c r="C18" s="72">
        <v>40</v>
      </c>
      <c r="D18" s="72">
        <v>31</v>
      </c>
      <c r="F18" s="72">
        <v>528</v>
      </c>
      <c r="G18" s="72">
        <v>258</v>
      </c>
      <c r="H18" s="72">
        <v>270</v>
      </c>
      <c r="J18" s="73">
        <v>13447</v>
      </c>
      <c r="K18" s="73">
        <v>6575</v>
      </c>
      <c r="L18" s="73">
        <v>6872</v>
      </c>
      <c r="N18" s="73">
        <v>8186</v>
      </c>
      <c r="O18" s="73">
        <v>4169</v>
      </c>
      <c r="P18" s="73">
        <v>4017</v>
      </c>
      <c r="R18" s="69">
        <v>43001</v>
      </c>
      <c r="S18" s="70" t="s">
        <v>85</v>
      </c>
      <c r="T18" s="71"/>
      <c r="U18" s="67"/>
      <c r="V18" s="74" t="s">
        <v>95</v>
      </c>
    </row>
    <row r="19" spans="1:22" ht="21">
      <c r="A19" s="67" t="s">
        <v>83</v>
      </c>
      <c r="B19" s="72">
        <f>SUM(B20:B23)</f>
        <v>680</v>
      </c>
      <c r="C19" s="72">
        <f t="shared" ref="C19:D19" si="7">SUM(C20:C23)</f>
        <v>345</v>
      </c>
      <c r="D19" s="72">
        <f t="shared" si="7"/>
        <v>335</v>
      </c>
      <c r="F19" s="72">
        <f>SUM(F20:F23)</f>
        <v>436</v>
      </c>
      <c r="G19" s="72">
        <f t="shared" ref="G19" si="8">SUM(G20:G23)</f>
        <v>250</v>
      </c>
      <c r="H19" s="72">
        <f t="shared" ref="H19" si="9">SUM(H20:H23)</f>
        <v>186</v>
      </c>
      <c r="J19" s="72">
        <f>SUM(J20:J23)</f>
        <v>3290</v>
      </c>
      <c r="K19" s="72">
        <f t="shared" ref="K19" si="10">SUM(K20:K23)</f>
        <v>1738</v>
      </c>
      <c r="L19" s="72">
        <f t="shared" ref="L19" si="11">SUM(L20:L23)</f>
        <v>1552</v>
      </c>
      <c r="N19" s="72">
        <f>SUM(N20:N23)</f>
        <v>3038</v>
      </c>
      <c r="O19" s="72">
        <f t="shared" ref="O19" si="12">SUM(O20:O23)</f>
        <v>1631</v>
      </c>
      <c r="P19" s="72">
        <f t="shared" ref="P19" si="13">SUM(P20:P23)</f>
        <v>1407</v>
      </c>
      <c r="R19" s="69">
        <v>43002</v>
      </c>
      <c r="S19" s="70" t="s">
        <v>83</v>
      </c>
      <c r="T19" s="71"/>
      <c r="U19" s="67"/>
      <c r="V19" s="74" t="s">
        <v>112</v>
      </c>
    </row>
    <row r="20" spans="1:22" ht="15">
      <c r="A20" s="67" t="s">
        <v>113</v>
      </c>
      <c r="B20" s="72">
        <v>17</v>
      </c>
      <c r="C20" s="72">
        <v>9</v>
      </c>
      <c r="D20" s="72">
        <v>8</v>
      </c>
      <c r="F20" s="72">
        <v>12</v>
      </c>
      <c r="G20" s="72">
        <v>6</v>
      </c>
      <c r="H20" s="72">
        <v>6</v>
      </c>
      <c r="J20" s="72">
        <v>119</v>
      </c>
      <c r="K20" s="72">
        <v>59</v>
      </c>
      <c r="L20" s="72">
        <v>60</v>
      </c>
      <c r="N20" s="72">
        <v>93</v>
      </c>
      <c r="O20" s="72">
        <v>49</v>
      </c>
      <c r="P20" s="72">
        <v>44</v>
      </c>
      <c r="R20" s="75">
        <v>43002</v>
      </c>
      <c r="S20" s="74" t="s">
        <v>114</v>
      </c>
      <c r="T20" s="71"/>
      <c r="U20" s="67"/>
      <c r="V20" s="74" t="s">
        <v>114</v>
      </c>
    </row>
    <row r="21" spans="1:22" ht="15">
      <c r="A21" s="67" t="s">
        <v>115</v>
      </c>
      <c r="B21" s="72">
        <v>22</v>
      </c>
      <c r="C21" s="72">
        <v>19</v>
      </c>
      <c r="D21" s="72">
        <v>3</v>
      </c>
      <c r="F21" s="72">
        <v>11</v>
      </c>
      <c r="G21" s="72">
        <v>5</v>
      </c>
      <c r="H21" s="72">
        <v>6</v>
      </c>
      <c r="J21" s="72">
        <v>245</v>
      </c>
      <c r="K21" s="72">
        <v>127</v>
      </c>
      <c r="L21" s="72">
        <v>118</v>
      </c>
      <c r="N21" s="72">
        <v>266</v>
      </c>
      <c r="O21" s="72">
        <v>136</v>
      </c>
      <c r="P21" s="72">
        <v>130</v>
      </c>
      <c r="R21" s="75">
        <v>43002</v>
      </c>
      <c r="S21" s="74" t="s">
        <v>116</v>
      </c>
      <c r="T21" s="71"/>
      <c r="U21" s="67"/>
      <c r="V21" s="74" t="s">
        <v>116</v>
      </c>
    </row>
    <row r="22" spans="1:22" ht="15">
      <c r="A22" s="67" t="s">
        <v>117</v>
      </c>
      <c r="B22" s="72">
        <v>23</v>
      </c>
      <c r="C22" s="72">
        <v>11</v>
      </c>
      <c r="D22" s="72">
        <v>12</v>
      </c>
      <c r="F22" s="72">
        <v>28</v>
      </c>
      <c r="G22" s="72">
        <v>11</v>
      </c>
      <c r="H22" s="72">
        <v>17</v>
      </c>
      <c r="J22" s="72">
        <v>207</v>
      </c>
      <c r="K22" s="72">
        <v>113</v>
      </c>
      <c r="L22" s="72">
        <v>94</v>
      </c>
      <c r="N22" s="72">
        <v>204</v>
      </c>
      <c r="O22" s="72">
        <v>114</v>
      </c>
      <c r="P22" s="72">
        <v>90</v>
      </c>
      <c r="R22" s="75">
        <v>43002</v>
      </c>
      <c r="S22" s="74" t="s">
        <v>118</v>
      </c>
      <c r="T22" s="71"/>
      <c r="U22" s="67"/>
      <c r="V22" s="74" t="s">
        <v>118</v>
      </c>
    </row>
    <row r="23" spans="1:22" ht="21">
      <c r="A23" s="67" t="s">
        <v>83</v>
      </c>
      <c r="B23" s="72">
        <v>618</v>
      </c>
      <c r="C23" s="72">
        <v>306</v>
      </c>
      <c r="D23" s="72">
        <v>312</v>
      </c>
      <c r="F23" s="72">
        <v>385</v>
      </c>
      <c r="G23" s="72">
        <v>228</v>
      </c>
      <c r="H23" s="72">
        <v>157</v>
      </c>
      <c r="J23" s="73">
        <v>2719</v>
      </c>
      <c r="K23" s="73">
        <v>1439</v>
      </c>
      <c r="L23" s="73">
        <v>1280</v>
      </c>
      <c r="N23" s="73">
        <v>2475</v>
      </c>
      <c r="O23" s="73">
        <v>1332</v>
      </c>
      <c r="P23" s="73">
        <v>1143</v>
      </c>
      <c r="R23" s="69">
        <v>43002</v>
      </c>
      <c r="S23" s="70" t="s">
        <v>83</v>
      </c>
      <c r="T23" s="71"/>
      <c r="U23" s="67"/>
      <c r="V23" s="74" t="s">
        <v>112</v>
      </c>
    </row>
    <row r="24" spans="1:22" ht="21">
      <c r="A24" s="67" t="s">
        <v>81</v>
      </c>
      <c r="B24" s="72">
        <f>SUM(B25:B27)</f>
        <v>242</v>
      </c>
      <c r="C24" s="72">
        <f>SUM(C25:C27)</f>
        <v>121</v>
      </c>
      <c r="D24" s="72">
        <f t="shared" ref="D24" si="14">SUM(D25:D27)</f>
        <v>121</v>
      </c>
      <c r="F24" s="72">
        <f>SUM(F25:F27)</f>
        <v>263</v>
      </c>
      <c r="G24" s="72">
        <f t="shared" ref="G24" si="15">SUM(G25:G27)</f>
        <v>156</v>
      </c>
      <c r="H24" s="72">
        <f t="shared" ref="H24" si="16">SUM(H25:H27)</f>
        <v>107</v>
      </c>
      <c r="J24" s="72">
        <f>SUM(J25:J27)</f>
        <v>2624</v>
      </c>
      <c r="K24" s="72">
        <f t="shared" ref="K24" si="17">SUM(K25:K27)</f>
        <v>1442</v>
      </c>
      <c r="L24" s="72">
        <f t="shared" ref="L24" si="18">SUM(L25:L27)</f>
        <v>1182</v>
      </c>
      <c r="N24" s="72">
        <f>SUM(N25:N27)</f>
        <v>2486</v>
      </c>
      <c r="O24" s="72">
        <f t="shared" ref="O24" si="19">SUM(O25:O27)</f>
        <v>1380</v>
      </c>
      <c r="P24" s="72">
        <f t="shared" ref="P24" si="20">SUM(P25:P27)</f>
        <v>1106</v>
      </c>
      <c r="R24" s="69">
        <v>43003</v>
      </c>
      <c r="S24" s="70" t="s">
        <v>81</v>
      </c>
      <c r="T24" s="71"/>
      <c r="U24" s="67"/>
      <c r="V24" s="74" t="s">
        <v>119</v>
      </c>
    </row>
    <row r="25" spans="1:22" ht="15">
      <c r="A25" s="67" t="s">
        <v>120</v>
      </c>
      <c r="B25" s="72">
        <v>242</v>
      </c>
      <c r="C25" s="72">
        <v>121</v>
      </c>
      <c r="D25" s="72">
        <v>121</v>
      </c>
      <c r="F25" s="72">
        <v>86</v>
      </c>
      <c r="G25" s="72">
        <v>56</v>
      </c>
      <c r="H25" s="72">
        <v>30</v>
      </c>
      <c r="J25" s="72">
        <v>352</v>
      </c>
      <c r="K25" s="72">
        <v>184</v>
      </c>
      <c r="L25" s="72">
        <v>168</v>
      </c>
      <c r="N25" s="72">
        <v>564</v>
      </c>
      <c r="O25" s="72">
        <v>281</v>
      </c>
      <c r="P25" s="72">
        <v>283</v>
      </c>
      <c r="R25" s="75">
        <v>43003</v>
      </c>
      <c r="S25" s="74" t="s">
        <v>121</v>
      </c>
      <c r="T25" s="71"/>
      <c r="U25" s="67"/>
      <c r="V25" s="74" t="s">
        <v>121</v>
      </c>
    </row>
    <row r="26" spans="1:22" ht="15">
      <c r="A26" s="67" t="s">
        <v>122</v>
      </c>
      <c r="B26" s="72"/>
      <c r="C26" s="72"/>
      <c r="D26" s="72"/>
      <c r="F26" s="72">
        <v>25</v>
      </c>
      <c r="G26" s="72">
        <v>10</v>
      </c>
      <c r="H26" s="72">
        <v>15</v>
      </c>
      <c r="J26" s="72">
        <v>205</v>
      </c>
      <c r="K26" s="72">
        <v>124</v>
      </c>
      <c r="L26" s="72">
        <v>81</v>
      </c>
      <c r="N26" s="72">
        <v>170</v>
      </c>
      <c r="O26" s="72">
        <v>103</v>
      </c>
      <c r="P26" s="72">
        <v>67</v>
      </c>
      <c r="R26" s="75">
        <v>43003</v>
      </c>
      <c r="S26" s="74" t="s">
        <v>123</v>
      </c>
      <c r="T26" s="71"/>
      <c r="U26" s="67"/>
      <c r="V26" s="74" t="s">
        <v>123</v>
      </c>
    </row>
    <row r="27" spans="1:22" ht="21">
      <c r="A27" s="67" t="s">
        <v>81</v>
      </c>
      <c r="B27" s="72"/>
      <c r="C27" s="72"/>
      <c r="D27" s="72"/>
      <c r="F27" s="72">
        <v>152</v>
      </c>
      <c r="G27" s="72">
        <v>90</v>
      </c>
      <c r="H27" s="72">
        <v>62</v>
      </c>
      <c r="J27" s="73">
        <v>2067</v>
      </c>
      <c r="K27" s="73">
        <v>1134</v>
      </c>
      <c r="L27" s="72">
        <v>933</v>
      </c>
      <c r="N27" s="73">
        <v>1752</v>
      </c>
      <c r="O27" s="72">
        <v>996</v>
      </c>
      <c r="P27" s="72">
        <v>756</v>
      </c>
      <c r="R27" s="69">
        <v>43003</v>
      </c>
      <c r="S27" s="70" t="s">
        <v>81</v>
      </c>
      <c r="T27" s="71"/>
      <c r="U27" s="67"/>
      <c r="V27" s="74" t="s">
        <v>119</v>
      </c>
    </row>
    <row r="28" spans="1:22" ht="21">
      <c r="A28" s="67" t="s">
        <v>79</v>
      </c>
      <c r="B28" s="72">
        <f>SUM(B29:B31)</f>
        <v>122</v>
      </c>
      <c r="C28" s="72">
        <f>SUM(C29:C31)</f>
        <v>64</v>
      </c>
      <c r="D28" s="72">
        <f>SUM(D29:D31)</f>
        <v>58</v>
      </c>
      <c r="F28" s="72">
        <f>SUM(F29:F31)</f>
        <v>299</v>
      </c>
      <c r="G28" s="72">
        <f t="shared" ref="G28" si="21">SUM(G29:G31)</f>
        <v>143</v>
      </c>
      <c r="H28" s="72">
        <f t="shared" ref="H28" si="22">SUM(H29:H31)</f>
        <v>156</v>
      </c>
      <c r="J28" s="72">
        <f>SUM(J29:J31)</f>
        <v>2721</v>
      </c>
      <c r="K28" s="72">
        <f t="shared" ref="K28" si="23">SUM(K29:K31)</f>
        <v>1411</v>
      </c>
      <c r="L28" s="72">
        <f t="shared" ref="L28" si="24">SUM(L29:L31)</f>
        <v>1310</v>
      </c>
      <c r="N28" s="72">
        <f>SUM(N29:N31)</f>
        <v>2279</v>
      </c>
      <c r="O28" s="72">
        <f t="shared" ref="O28" si="25">SUM(O29:O31)</f>
        <v>1168</v>
      </c>
      <c r="P28" s="72">
        <f t="shared" ref="P28" si="26">SUM(P29:P31)</f>
        <v>1111</v>
      </c>
      <c r="R28" s="69">
        <v>43004</v>
      </c>
      <c r="S28" s="70" t="s">
        <v>79</v>
      </c>
      <c r="T28" s="71"/>
      <c r="U28" s="67"/>
      <c r="V28" s="74" t="s">
        <v>124</v>
      </c>
    </row>
    <row r="29" spans="1:22" ht="15">
      <c r="A29" s="67" t="s">
        <v>125</v>
      </c>
      <c r="B29" s="72"/>
      <c r="C29" s="72"/>
      <c r="D29" s="72"/>
      <c r="F29" s="72">
        <v>5</v>
      </c>
      <c r="G29" s="72">
        <v>2</v>
      </c>
      <c r="H29" s="72">
        <v>3</v>
      </c>
      <c r="J29" s="72">
        <v>118</v>
      </c>
      <c r="K29" s="72">
        <v>61</v>
      </c>
      <c r="L29" s="72">
        <v>57</v>
      </c>
      <c r="N29" s="72">
        <v>109</v>
      </c>
      <c r="O29" s="72">
        <v>49</v>
      </c>
      <c r="P29" s="72">
        <v>60</v>
      </c>
      <c r="R29" s="75">
        <v>43004</v>
      </c>
      <c r="S29" s="74" t="s">
        <v>126</v>
      </c>
      <c r="T29" s="71"/>
      <c r="U29" s="67"/>
      <c r="V29" s="74" t="s">
        <v>126</v>
      </c>
    </row>
    <row r="30" spans="1:22" ht="15">
      <c r="A30" s="67" t="s">
        <v>127</v>
      </c>
      <c r="B30" s="72">
        <v>1</v>
      </c>
      <c r="C30" s="72">
        <v>0</v>
      </c>
      <c r="D30" s="72">
        <v>1</v>
      </c>
      <c r="F30" s="72">
        <v>8</v>
      </c>
      <c r="G30" s="72">
        <v>5</v>
      </c>
      <c r="H30" s="72">
        <v>3</v>
      </c>
      <c r="J30" s="72">
        <v>105</v>
      </c>
      <c r="K30" s="72">
        <v>50</v>
      </c>
      <c r="L30" s="72">
        <v>55</v>
      </c>
      <c r="N30" s="72">
        <v>73</v>
      </c>
      <c r="O30" s="72">
        <v>31</v>
      </c>
      <c r="P30" s="72">
        <v>42</v>
      </c>
      <c r="R30" s="75">
        <v>43004</v>
      </c>
      <c r="S30" s="74" t="s">
        <v>128</v>
      </c>
      <c r="T30" s="71"/>
      <c r="U30" s="67"/>
      <c r="V30" s="74" t="s">
        <v>128</v>
      </c>
    </row>
    <row r="31" spans="1:22" ht="21">
      <c r="A31" s="67" t="s">
        <v>79</v>
      </c>
      <c r="B31" s="72">
        <v>121</v>
      </c>
      <c r="C31" s="72">
        <v>64</v>
      </c>
      <c r="D31" s="72">
        <v>57</v>
      </c>
      <c r="F31" s="72">
        <v>286</v>
      </c>
      <c r="G31" s="72">
        <v>136</v>
      </c>
      <c r="H31" s="72">
        <v>150</v>
      </c>
      <c r="J31" s="73">
        <v>2498</v>
      </c>
      <c r="K31" s="73">
        <v>1300</v>
      </c>
      <c r="L31" s="73">
        <v>1198</v>
      </c>
      <c r="N31" s="73">
        <v>2097</v>
      </c>
      <c r="O31" s="73">
        <v>1088</v>
      </c>
      <c r="P31" s="73">
        <v>1009</v>
      </c>
      <c r="R31" s="69">
        <v>43004</v>
      </c>
      <c r="S31" s="70" t="s">
        <v>79</v>
      </c>
      <c r="T31" s="71"/>
      <c r="U31" s="67"/>
      <c r="V31" s="74" t="s">
        <v>124</v>
      </c>
    </row>
    <row r="32" spans="1:22" ht="21">
      <c r="A32" s="67" t="s">
        <v>77</v>
      </c>
      <c r="B32" s="72">
        <f>SUM(B33:B34)</f>
        <v>76</v>
      </c>
      <c r="C32" s="72">
        <f>SUM(C33:C34)</f>
        <v>41</v>
      </c>
      <c r="D32" s="72">
        <f t="shared" ref="D32" si="27">SUM(D33:D34)</f>
        <v>35</v>
      </c>
      <c r="F32" s="72">
        <f>SUM(F33:F34)</f>
        <v>124</v>
      </c>
      <c r="G32" s="72">
        <f t="shared" ref="G32" si="28">SUM(G33:G34)</f>
        <v>65</v>
      </c>
      <c r="H32" s="72">
        <f t="shared" ref="H32" si="29">SUM(H33:H34)</f>
        <v>59</v>
      </c>
      <c r="J32" s="72">
        <f>SUM(J33:J34)</f>
        <v>719</v>
      </c>
      <c r="K32" s="72">
        <f t="shared" ref="K32" si="30">SUM(K33:K34)</f>
        <v>370</v>
      </c>
      <c r="L32" s="72">
        <f t="shared" ref="L32" si="31">SUM(L33:L34)</f>
        <v>349</v>
      </c>
      <c r="N32" s="72">
        <f>SUM(N33:N34)</f>
        <v>653</v>
      </c>
      <c r="O32" s="72">
        <f t="shared" ref="O32" si="32">SUM(O33:O34)</f>
        <v>354</v>
      </c>
      <c r="P32" s="72">
        <f t="shared" ref="P32" si="33">SUM(P33:P34)</f>
        <v>299</v>
      </c>
      <c r="R32" s="69">
        <v>43005</v>
      </c>
      <c r="S32" s="70" t="s">
        <v>77</v>
      </c>
      <c r="T32" s="71"/>
      <c r="U32" s="67"/>
      <c r="V32" s="74" t="s">
        <v>129</v>
      </c>
    </row>
    <row r="33" spans="1:22" ht="15">
      <c r="A33" s="67" t="s">
        <v>130</v>
      </c>
      <c r="B33" s="72">
        <v>10</v>
      </c>
      <c r="C33" s="72">
        <v>5</v>
      </c>
      <c r="D33" s="72">
        <v>5</v>
      </c>
      <c r="F33" s="72">
        <v>11</v>
      </c>
      <c r="G33" s="72">
        <v>8</v>
      </c>
      <c r="H33" s="72">
        <v>3</v>
      </c>
      <c r="J33" s="72">
        <v>120</v>
      </c>
      <c r="K33" s="72">
        <v>61</v>
      </c>
      <c r="L33" s="72">
        <v>59</v>
      </c>
      <c r="N33" s="72">
        <v>109</v>
      </c>
      <c r="O33" s="72">
        <v>58</v>
      </c>
      <c r="P33" s="72">
        <v>51</v>
      </c>
      <c r="R33" s="75">
        <v>43005</v>
      </c>
      <c r="S33" s="74" t="s">
        <v>131</v>
      </c>
      <c r="T33" s="71"/>
      <c r="U33" s="67"/>
      <c r="V33" s="74" t="s">
        <v>131</v>
      </c>
    </row>
    <row r="34" spans="1:22" ht="21">
      <c r="A34" s="67" t="s">
        <v>77</v>
      </c>
      <c r="B34" s="72">
        <v>66</v>
      </c>
      <c r="C34" s="72">
        <v>36</v>
      </c>
      <c r="D34" s="72">
        <v>30</v>
      </c>
      <c r="F34" s="72">
        <v>113</v>
      </c>
      <c r="G34" s="72">
        <v>57</v>
      </c>
      <c r="H34" s="72">
        <v>56</v>
      </c>
      <c r="J34" s="72">
        <v>599</v>
      </c>
      <c r="K34" s="72">
        <v>309</v>
      </c>
      <c r="L34" s="72">
        <v>290</v>
      </c>
      <c r="N34" s="72">
        <v>544</v>
      </c>
      <c r="O34" s="72">
        <v>296</v>
      </c>
      <c r="P34" s="72">
        <v>248</v>
      </c>
      <c r="R34" s="69">
        <v>43005</v>
      </c>
      <c r="S34" s="70" t="s">
        <v>77</v>
      </c>
      <c r="T34" s="71"/>
      <c r="U34" s="67"/>
      <c r="V34" s="74" t="s">
        <v>129</v>
      </c>
    </row>
    <row r="35" spans="1:22" ht="21">
      <c r="A35" s="67" t="s">
        <v>75</v>
      </c>
      <c r="B35" s="72">
        <f>SUM(B36:B37)</f>
        <v>224</v>
      </c>
      <c r="C35" s="72">
        <f t="shared" ref="C35" si="34">SUM(C36:C37)</f>
        <v>112</v>
      </c>
      <c r="D35" s="72">
        <f t="shared" ref="D35" si="35">SUM(D36:D37)</f>
        <v>112</v>
      </c>
      <c r="F35" s="72">
        <f>SUM(F36:F37)</f>
        <v>258</v>
      </c>
      <c r="G35" s="72">
        <f t="shared" ref="G35" si="36">SUM(G36:G37)</f>
        <v>151</v>
      </c>
      <c r="H35" s="72">
        <f t="shared" ref="H35" si="37">SUM(H36:H37)</f>
        <v>107</v>
      </c>
      <c r="J35" s="72">
        <f>SUM(J36:J37)</f>
        <v>2671</v>
      </c>
      <c r="K35" s="72">
        <f t="shared" ref="K35" si="38">SUM(K36:K37)</f>
        <v>1417</v>
      </c>
      <c r="L35" s="72">
        <f t="shared" ref="L35" si="39">SUM(L36:L37)</f>
        <v>1254</v>
      </c>
      <c r="N35" s="72">
        <f>SUM(N36:N37)</f>
        <v>2337</v>
      </c>
      <c r="O35" s="72">
        <f t="shared" ref="O35" si="40">SUM(O36:O37)</f>
        <v>1245</v>
      </c>
      <c r="P35" s="72">
        <f t="shared" ref="P35" si="41">SUM(P36:P37)</f>
        <v>1092</v>
      </c>
      <c r="R35" s="69">
        <v>43006</v>
      </c>
      <c r="S35" s="70" t="s">
        <v>75</v>
      </c>
      <c r="T35" s="71"/>
      <c r="U35" s="67"/>
      <c r="V35" s="74" t="s">
        <v>132</v>
      </c>
    </row>
    <row r="36" spans="1:22" ht="15">
      <c r="A36" s="67" t="s">
        <v>133</v>
      </c>
      <c r="B36" s="72">
        <v>224</v>
      </c>
      <c r="C36" s="72">
        <v>112</v>
      </c>
      <c r="D36" s="72">
        <v>112</v>
      </c>
      <c r="F36" s="72">
        <v>95</v>
      </c>
      <c r="G36" s="72">
        <v>60</v>
      </c>
      <c r="H36" s="72">
        <v>35</v>
      </c>
      <c r="J36" s="72">
        <v>242</v>
      </c>
      <c r="K36" s="72">
        <v>117</v>
      </c>
      <c r="L36" s="72">
        <v>125</v>
      </c>
      <c r="N36" s="72">
        <v>514</v>
      </c>
      <c r="O36" s="72">
        <v>252</v>
      </c>
      <c r="P36" s="72">
        <v>262</v>
      </c>
      <c r="R36" s="75">
        <v>43006</v>
      </c>
      <c r="S36" s="74" t="s">
        <v>134</v>
      </c>
      <c r="T36" s="71"/>
      <c r="U36" s="67"/>
      <c r="V36" s="74" t="s">
        <v>134</v>
      </c>
    </row>
    <row r="37" spans="1:22" ht="21">
      <c r="A37" s="67" t="s">
        <v>75</v>
      </c>
      <c r="B37" s="72"/>
      <c r="C37" s="72"/>
      <c r="D37" s="72"/>
      <c r="F37" s="72">
        <v>163</v>
      </c>
      <c r="G37" s="72">
        <v>91</v>
      </c>
      <c r="H37" s="72">
        <v>72</v>
      </c>
      <c r="J37" s="73">
        <v>2429</v>
      </c>
      <c r="K37" s="73">
        <v>1300</v>
      </c>
      <c r="L37" s="73">
        <v>1129</v>
      </c>
      <c r="N37" s="73">
        <v>1823</v>
      </c>
      <c r="O37" s="72">
        <v>993</v>
      </c>
      <c r="P37" s="72">
        <v>830</v>
      </c>
      <c r="R37" s="69">
        <v>43006</v>
      </c>
      <c r="S37" s="70" t="s">
        <v>75</v>
      </c>
      <c r="T37" s="71"/>
      <c r="U37" s="67"/>
      <c r="V37" s="74" t="s">
        <v>132</v>
      </c>
    </row>
    <row r="38" spans="1:22" ht="21">
      <c r="A38" s="67" t="s">
        <v>73</v>
      </c>
      <c r="B38" s="72">
        <f>SUM(B39:B42)</f>
        <v>1025</v>
      </c>
      <c r="C38" s="72">
        <f>SUM(C39:C42)</f>
        <v>529</v>
      </c>
      <c r="D38" s="72">
        <f>SUM(D39:D42)</f>
        <v>496</v>
      </c>
      <c r="F38" s="72">
        <f>SUM(F39:F42)</f>
        <v>373</v>
      </c>
      <c r="G38" s="72">
        <f t="shared" ref="G38" si="42">SUM(G39:G42)</f>
        <v>214</v>
      </c>
      <c r="H38" s="72">
        <f>SUM(H39:H42)</f>
        <v>159</v>
      </c>
      <c r="J38" s="72">
        <f>SUM(J39:J42)</f>
        <v>3236</v>
      </c>
      <c r="K38" s="72">
        <f t="shared" ref="K38" si="43">SUM(K39:K42)</f>
        <v>1648</v>
      </c>
      <c r="L38" s="72">
        <f>SUM(L39:L42)</f>
        <v>1588</v>
      </c>
      <c r="N38" s="72">
        <f>SUM(N39:N42)</f>
        <v>3389</v>
      </c>
      <c r="O38" s="72">
        <f t="shared" ref="O38" si="44">SUM(O39:O42)</f>
        <v>1784</v>
      </c>
      <c r="P38" s="72">
        <f>SUM(P39:P42)</f>
        <v>1605</v>
      </c>
      <c r="R38" s="69">
        <v>43007</v>
      </c>
      <c r="S38" s="70" t="s">
        <v>73</v>
      </c>
      <c r="T38" s="71"/>
      <c r="U38" s="67"/>
      <c r="V38" s="74" t="s">
        <v>135</v>
      </c>
    </row>
    <row r="39" spans="1:22" ht="15">
      <c r="A39" s="67" t="s">
        <v>136</v>
      </c>
      <c r="B39" s="72">
        <v>2</v>
      </c>
      <c r="C39" s="72">
        <v>0</v>
      </c>
      <c r="D39" s="72">
        <v>2</v>
      </c>
      <c r="F39" s="72">
        <v>22</v>
      </c>
      <c r="G39" s="72">
        <v>11</v>
      </c>
      <c r="H39" s="72">
        <v>11</v>
      </c>
      <c r="J39" s="72">
        <v>487</v>
      </c>
      <c r="K39" s="72">
        <v>238</v>
      </c>
      <c r="L39" s="72">
        <v>249</v>
      </c>
      <c r="N39" s="72">
        <v>350</v>
      </c>
      <c r="O39" s="72">
        <v>186</v>
      </c>
      <c r="P39" s="72">
        <v>164</v>
      </c>
      <c r="R39" s="75">
        <v>43007</v>
      </c>
      <c r="S39" s="74" t="s">
        <v>137</v>
      </c>
      <c r="T39" s="71"/>
      <c r="U39" s="67"/>
      <c r="V39" s="74" t="s">
        <v>137</v>
      </c>
    </row>
    <row r="40" spans="1:22" ht="15">
      <c r="A40" s="67" t="s">
        <v>138</v>
      </c>
      <c r="B40" s="72"/>
      <c r="C40" s="72"/>
      <c r="D40" s="72"/>
      <c r="F40" s="72">
        <v>30</v>
      </c>
      <c r="G40" s="72">
        <v>16</v>
      </c>
      <c r="H40" s="72">
        <v>14</v>
      </c>
      <c r="J40" s="72">
        <v>468</v>
      </c>
      <c r="K40" s="72">
        <v>226</v>
      </c>
      <c r="L40" s="72">
        <v>242</v>
      </c>
      <c r="N40" s="72">
        <v>341</v>
      </c>
      <c r="O40" s="72">
        <v>165</v>
      </c>
      <c r="P40" s="72">
        <v>176</v>
      </c>
      <c r="R40" s="75">
        <v>43007</v>
      </c>
      <c r="S40" s="74" t="s">
        <v>139</v>
      </c>
      <c r="T40" s="71"/>
      <c r="U40" s="67"/>
      <c r="V40" s="74" t="s">
        <v>139</v>
      </c>
    </row>
    <row r="41" spans="1:22" ht="15">
      <c r="A41" s="67" t="s">
        <v>140</v>
      </c>
      <c r="B41" s="73">
        <v>1023</v>
      </c>
      <c r="C41" s="72">
        <v>529</v>
      </c>
      <c r="D41" s="72">
        <v>494</v>
      </c>
      <c r="F41" s="72">
        <v>155</v>
      </c>
      <c r="G41" s="72">
        <v>93</v>
      </c>
      <c r="H41" s="72">
        <v>62</v>
      </c>
      <c r="J41" s="72">
        <v>387</v>
      </c>
      <c r="K41" s="72">
        <v>204</v>
      </c>
      <c r="L41" s="72">
        <v>183</v>
      </c>
      <c r="N41" s="73">
        <v>1317</v>
      </c>
      <c r="O41" s="72">
        <v>692</v>
      </c>
      <c r="P41" s="72">
        <v>625</v>
      </c>
      <c r="R41" s="75">
        <v>43007</v>
      </c>
      <c r="S41" s="74" t="s">
        <v>141</v>
      </c>
      <c r="T41" s="71"/>
      <c r="U41" s="67"/>
      <c r="V41" s="74" t="s">
        <v>141</v>
      </c>
    </row>
    <row r="42" spans="1:22" ht="21">
      <c r="A42" s="67" t="s">
        <v>73</v>
      </c>
      <c r="B42" s="72"/>
      <c r="C42" s="72"/>
      <c r="D42" s="72"/>
      <c r="F42" s="72">
        <v>166</v>
      </c>
      <c r="G42" s="72">
        <v>94</v>
      </c>
      <c r="H42" s="72">
        <v>72</v>
      </c>
      <c r="J42" s="73">
        <v>1894</v>
      </c>
      <c r="K42" s="72">
        <v>980</v>
      </c>
      <c r="L42" s="72">
        <v>914</v>
      </c>
      <c r="N42" s="73">
        <v>1381</v>
      </c>
      <c r="O42" s="72">
        <v>741</v>
      </c>
      <c r="P42" s="72">
        <v>640</v>
      </c>
      <c r="R42" s="69">
        <v>43007</v>
      </c>
      <c r="S42" s="70" t="s">
        <v>73</v>
      </c>
      <c r="T42" s="71"/>
      <c r="U42" s="67"/>
      <c r="V42" s="74" t="s">
        <v>135</v>
      </c>
    </row>
    <row r="43" spans="1:22" ht="21">
      <c r="A43" s="67" t="s">
        <v>71</v>
      </c>
      <c r="B43" s="72">
        <f>SUM(B44:B47)</f>
        <v>563</v>
      </c>
      <c r="C43" s="72">
        <f>SUM(C44:C47)</f>
        <v>296</v>
      </c>
      <c r="D43" s="72">
        <f>SUM(D44:D47)</f>
        <v>267</v>
      </c>
      <c r="F43" s="72">
        <f>SUM(F44:F47)</f>
        <v>555</v>
      </c>
      <c r="G43" s="72">
        <f>SUM(G44:G47)</f>
        <v>300</v>
      </c>
      <c r="H43" s="72">
        <f>SUM(H44:H47)</f>
        <v>255</v>
      </c>
      <c r="J43" s="72">
        <f>SUM(J44:J47)</f>
        <v>4402</v>
      </c>
      <c r="K43" s="72">
        <f>SUM(K44:K47)</f>
        <v>2353</v>
      </c>
      <c r="L43" s="72">
        <f>SUM(L44:L47)</f>
        <v>2049</v>
      </c>
      <c r="N43" s="72">
        <f>SUM(N44:N47)</f>
        <v>3941</v>
      </c>
      <c r="O43" s="72">
        <f>SUM(O44:O47)</f>
        <v>2165</v>
      </c>
      <c r="P43" s="72">
        <f>SUM(P44:P47)</f>
        <v>1776</v>
      </c>
      <c r="R43" s="69">
        <v>43008</v>
      </c>
      <c r="S43" s="70" t="s">
        <v>71</v>
      </c>
      <c r="T43" s="71"/>
      <c r="U43" s="67"/>
      <c r="V43" s="74" t="s">
        <v>142</v>
      </c>
    </row>
    <row r="44" spans="1:22" ht="15">
      <c r="A44" s="67" t="s">
        <v>143</v>
      </c>
      <c r="B44" s="72"/>
      <c r="C44" s="72"/>
      <c r="D44" s="72"/>
      <c r="F44" s="72">
        <v>34</v>
      </c>
      <c r="G44" s="72">
        <v>19</v>
      </c>
      <c r="H44" s="72">
        <v>15</v>
      </c>
      <c r="J44" s="72">
        <v>292</v>
      </c>
      <c r="K44" s="72">
        <v>171</v>
      </c>
      <c r="L44" s="72">
        <v>121</v>
      </c>
      <c r="N44" s="72">
        <v>243</v>
      </c>
      <c r="O44" s="72">
        <v>137</v>
      </c>
      <c r="P44" s="72">
        <v>106</v>
      </c>
      <c r="R44" s="75">
        <v>43008</v>
      </c>
      <c r="S44" s="74" t="s">
        <v>144</v>
      </c>
      <c r="T44" s="71"/>
      <c r="U44" s="67"/>
      <c r="V44" s="74" t="s">
        <v>144</v>
      </c>
    </row>
    <row r="45" spans="1:22" ht="15">
      <c r="A45" s="67" t="s">
        <v>145</v>
      </c>
      <c r="B45" s="72"/>
      <c r="C45" s="72"/>
      <c r="D45" s="72"/>
      <c r="F45" s="72">
        <v>23</v>
      </c>
      <c r="G45" s="72">
        <v>11</v>
      </c>
      <c r="H45" s="72">
        <v>12</v>
      </c>
      <c r="J45" s="72">
        <v>135</v>
      </c>
      <c r="K45" s="72">
        <v>75</v>
      </c>
      <c r="L45" s="72">
        <v>60</v>
      </c>
      <c r="N45" s="72">
        <v>103</v>
      </c>
      <c r="O45" s="72">
        <v>60</v>
      </c>
      <c r="P45" s="72">
        <v>43</v>
      </c>
      <c r="R45" s="75">
        <v>43008</v>
      </c>
      <c r="S45" s="74" t="s">
        <v>146</v>
      </c>
      <c r="T45" s="71"/>
      <c r="U45" s="67"/>
      <c r="V45" s="74" t="s">
        <v>146</v>
      </c>
    </row>
    <row r="46" spans="1:22" ht="15">
      <c r="A46" s="67" t="s">
        <v>147</v>
      </c>
      <c r="B46" s="72">
        <v>563</v>
      </c>
      <c r="C46" s="72">
        <v>296</v>
      </c>
      <c r="D46" s="72">
        <v>267</v>
      </c>
      <c r="F46" s="72">
        <v>178</v>
      </c>
      <c r="G46" s="72">
        <v>90</v>
      </c>
      <c r="H46" s="72">
        <v>88</v>
      </c>
      <c r="J46" s="72">
        <v>253</v>
      </c>
      <c r="K46" s="72">
        <v>118</v>
      </c>
      <c r="L46" s="72">
        <v>135</v>
      </c>
      <c r="N46" s="72">
        <v>802</v>
      </c>
      <c r="O46" s="72">
        <v>421</v>
      </c>
      <c r="P46" s="72">
        <v>381</v>
      </c>
      <c r="R46" s="75">
        <v>43008</v>
      </c>
      <c r="S46" s="74" t="s">
        <v>148</v>
      </c>
      <c r="T46" s="71"/>
      <c r="U46" s="67"/>
      <c r="V46" s="74" t="s">
        <v>148</v>
      </c>
    </row>
    <row r="47" spans="1:22" ht="21">
      <c r="A47" s="67" t="s">
        <v>71</v>
      </c>
      <c r="B47" s="72"/>
      <c r="C47" s="72"/>
      <c r="D47" s="72"/>
      <c r="F47" s="72">
        <v>320</v>
      </c>
      <c r="G47" s="72">
        <v>180</v>
      </c>
      <c r="H47" s="72">
        <v>140</v>
      </c>
      <c r="J47" s="73">
        <v>3722</v>
      </c>
      <c r="K47" s="73">
        <v>1989</v>
      </c>
      <c r="L47" s="73">
        <v>1733</v>
      </c>
      <c r="N47" s="73">
        <v>2793</v>
      </c>
      <c r="O47" s="73">
        <v>1547</v>
      </c>
      <c r="P47" s="73">
        <v>1246</v>
      </c>
      <c r="R47" s="69">
        <v>43008</v>
      </c>
      <c r="S47" s="70" t="s">
        <v>71</v>
      </c>
      <c r="T47" s="71"/>
      <c r="U47" s="67"/>
      <c r="V47" s="74" t="s">
        <v>142</v>
      </c>
    </row>
    <row r="48" spans="1:22" ht="21">
      <c r="A48" s="67" t="s">
        <v>69</v>
      </c>
      <c r="B48" s="72">
        <f>SUM(B49:B52)</f>
        <v>196</v>
      </c>
      <c r="C48" s="72">
        <f>SUM(C49:C52)</f>
        <v>91</v>
      </c>
      <c r="D48" s="72">
        <f>SUM(D49:D52)</f>
        <v>105</v>
      </c>
      <c r="F48" s="72">
        <f>SUM(F49:F52)</f>
        <v>368</v>
      </c>
      <c r="G48" s="72">
        <f>SUM(G49:G52)</f>
        <v>177</v>
      </c>
      <c r="H48" s="72">
        <f>SUM(H49:H52)</f>
        <v>191</v>
      </c>
      <c r="J48" s="72">
        <f>SUM(J49:J52)</f>
        <v>2258</v>
      </c>
      <c r="K48" s="72">
        <f>SUM(K49:K52)</f>
        <v>1234</v>
      </c>
      <c r="L48" s="72">
        <f>SUM(L49:L52)</f>
        <v>1024</v>
      </c>
      <c r="N48" s="72">
        <f>SUM(N49:N52)</f>
        <v>1976</v>
      </c>
      <c r="O48" s="72">
        <f>SUM(O49:O52)</f>
        <v>1116</v>
      </c>
      <c r="P48" s="72">
        <f>SUM(P49:P52)</f>
        <v>860</v>
      </c>
      <c r="R48" s="69">
        <v>43009</v>
      </c>
      <c r="S48" s="70" t="s">
        <v>69</v>
      </c>
      <c r="T48" s="71"/>
      <c r="U48" s="67"/>
      <c r="V48" s="74" t="s">
        <v>149</v>
      </c>
    </row>
    <row r="49" spans="1:22" ht="15">
      <c r="A49" s="67" t="s">
        <v>150</v>
      </c>
      <c r="B49" s="72"/>
      <c r="C49" s="72"/>
      <c r="D49" s="72"/>
      <c r="F49" s="72">
        <v>33</v>
      </c>
      <c r="G49" s="72">
        <v>18</v>
      </c>
      <c r="H49" s="72">
        <v>15</v>
      </c>
      <c r="J49" s="72">
        <v>231</v>
      </c>
      <c r="K49" s="72">
        <v>132</v>
      </c>
      <c r="L49" s="72">
        <v>99</v>
      </c>
      <c r="N49" s="72">
        <v>198</v>
      </c>
      <c r="O49" s="72">
        <v>115</v>
      </c>
      <c r="P49" s="72">
        <v>83</v>
      </c>
      <c r="R49" s="75">
        <v>43009</v>
      </c>
      <c r="S49" s="74" t="s">
        <v>151</v>
      </c>
      <c r="V49" s="74" t="s">
        <v>151</v>
      </c>
    </row>
    <row r="50" spans="1:22" ht="15">
      <c r="A50" s="67" t="s">
        <v>152</v>
      </c>
      <c r="B50" s="72"/>
      <c r="C50" s="72"/>
      <c r="D50" s="72"/>
      <c r="F50" s="72">
        <v>21</v>
      </c>
      <c r="G50" s="72">
        <v>6</v>
      </c>
      <c r="H50" s="72">
        <v>15</v>
      </c>
      <c r="J50" s="72">
        <v>119</v>
      </c>
      <c r="K50" s="72">
        <v>66</v>
      </c>
      <c r="L50" s="72">
        <v>53</v>
      </c>
      <c r="N50" s="72">
        <v>126</v>
      </c>
      <c r="O50" s="72">
        <v>70</v>
      </c>
      <c r="P50" s="72">
        <v>56</v>
      </c>
      <c r="R50" s="75">
        <v>43009</v>
      </c>
      <c r="S50" s="74" t="s">
        <v>153</v>
      </c>
      <c r="V50" s="74" t="s">
        <v>153</v>
      </c>
    </row>
    <row r="51" spans="1:22" ht="15">
      <c r="A51" s="67" t="s">
        <v>154</v>
      </c>
      <c r="B51" s="72"/>
      <c r="C51" s="72"/>
      <c r="D51" s="72"/>
      <c r="F51" s="72">
        <v>19</v>
      </c>
      <c r="G51" s="72">
        <v>7</v>
      </c>
      <c r="H51" s="72">
        <v>12</v>
      </c>
      <c r="J51" s="72">
        <v>244</v>
      </c>
      <c r="K51" s="72">
        <v>113</v>
      </c>
      <c r="L51" s="72">
        <v>131</v>
      </c>
      <c r="N51" s="72">
        <v>207</v>
      </c>
      <c r="O51" s="72">
        <v>103</v>
      </c>
      <c r="P51" s="72">
        <v>104</v>
      </c>
      <c r="R51" s="75">
        <v>43009</v>
      </c>
      <c r="S51" s="74" t="s">
        <v>155</v>
      </c>
      <c r="V51" s="74" t="s">
        <v>155</v>
      </c>
    </row>
    <row r="52" spans="1:22" ht="21">
      <c r="A52" s="67" t="s">
        <v>69</v>
      </c>
      <c r="B52" s="72">
        <v>196</v>
      </c>
      <c r="C52" s="72">
        <v>91</v>
      </c>
      <c r="D52" s="72">
        <v>105</v>
      </c>
      <c r="F52" s="72">
        <v>295</v>
      </c>
      <c r="G52" s="72">
        <v>146</v>
      </c>
      <c r="H52" s="72">
        <v>149</v>
      </c>
      <c r="J52" s="73">
        <v>1664</v>
      </c>
      <c r="K52" s="72">
        <v>923</v>
      </c>
      <c r="L52" s="72">
        <v>741</v>
      </c>
      <c r="N52" s="73">
        <v>1445</v>
      </c>
      <c r="O52" s="72">
        <v>828</v>
      </c>
      <c r="P52" s="72">
        <v>617</v>
      </c>
      <c r="R52" s="69">
        <v>43009</v>
      </c>
      <c r="S52" s="70" t="s">
        <v>69</v>
      </c>
      <c r="T52" s="71"/>
      <c r="U52" s="67"/>
      <c r="V52" s="74" t="s">
        <v>149</v>
      </c>
    </row>
    <row r="53" spans="1:22" ht="21">
      <c r="A53" s="67" t="s">
        <v>67</v>
      </c>
      <c r="B53" s="72">
        <f>SUM(B54:B60)</f>
        <v>332</v>
      </c>
      <c r="C53" s="72">
        <f>SUM(C54:C60)</f>
        <v>160</v>
      </c>
      <c r="D53" s="72">
        <f>SUM(D54:D60)</f>
        <v>172</v>
      </c>
      <c r="F53" s="72">
        <f>SUM(F54:F60)</f>
        <v>550</v>
      </c>
      <c r="G53" s="72">
        <f>SUM(G54:G60)</f>
        <v>280</v>
      </c>
      <c r="H53" s="72">
        <f>SUM(H54:H60)</f>
        <v>270</v>
      </c>
      <c r="J53" s="72">
        <f>SUM(J54:J60)</f>
        <v>4588</v>
      </c>
      <c r="K53" s="72">
        <f>SUM(K54:K60)</f>
        <v>2343</v>
      </c>
      <c r="L53" s="72">
        <f>SUM(L54:L60)</f>
        <v>2245</v>
      </c>
      <c r="N53" s="72">
        <f>SUM(N54:N60)</f>
        <v>4008</v>
      </c>
      <c r="O53" s="72">
        <f>SUM(O54:O60)</f>
        <v>2110</v>
      </c>
      <c r="P53" s="72">
        <f>SUM(P54:P60)</f>
        <v>1898</v>
      </c>
      <c r="R53" s="69">
        <v>43010</v>
      </c>
      <c r="S53" s="70" t="s">
        <v>67</v>
      </c>
      <c r="V53" s="74" t="s">
        <v>156</v>
      </c>
    </row>
    <row r="54" spans="1:22" ht="15">
      <c r="A54" s="67" t="s">
        <v>157</v>
      </c>
      <c r="B54" s="72"/>
      <c r="C54" s="72"/>
      <c r="D54" s="72"/>
      <c r="F54" s="72">
        <v>32</v>
      </c>
      <c r="G54" s="72">
        <v>17</v>
      </c>
      <c r="H54" s="72">
        <v>15</v>
      </c>
      <c r="J54" s="72">
        <v>343</v>
      </c>
      <c r="K54" s="72">
        <v>166</v>
      </c>
      <c r="L54" s="72">
        <v>177</v>
      </c>
      <c r="N54" s="72">
        <v>282</v>
      </c>
      <c r="O54" s="72">
        <v>154</v>
      </c>
      <c r="P54" s="72">
        <v>128</v>
      </c>
      <c r="R54" s="75">
        <v>43010</v>
      </c>
      <c r="S54" s="74" t="s">
        <v>158</v>
      </c>
      <c r="V54" s="74" t="s">
        <v>158</v>
      </c>
    </row>
    <row r="55" spans="1:22" ht="15">
      <c r="A55" s="67" t="s">
        <v>159</v>
      </c>
      <c r="B55" s="72">
        <v>1</v>
      </c>
      <c r="C55" s="72">
        <v>0</v>
      </c>
      <c r="D55" s="72">
        <v>1</v>
      </c>
      <c r="F55" s="72">
        <v>32</v>
      </c>
      <c r="G55" s="72">
        <v>15</v>
      </c>
      <c r="H55" s="72">
        <v>17</v>
      </c>
      <c r="J55" s="72">
        <v>502</v>
      </c>
      <c r="K55" s="72">
        <v>263</v>
      </c>
      <c r="L55" s="72">
        <v>239</v>
      </c>
      <c r="N55" s="72">
        <v>347</v>
      </c>
      <c r="O55" s="72">
        <v>184</v>
      </c>
      <c r="P55" s="72">
        <v>163</v>
      </c>
      <c r="R55" s="75">
        <v>43010</v>
      </c>
      <c r="S55" s="74" t="s">
        <v>160</v>
      </c>
      <c r="V55" s="74" t="s">
        <v>160</v>
      </c>
    </row>
    <row r="56" spans="1:22" ht="15">
      <c r="A56" s="67" t="s">
        <v>161</v>
      </c>
      <c r="B56" s="72"/>
      <c r="C56" s="72"/>
      <c r="D56" s="72"/>
      <c r="F56" s="72">
        <v>14</v>
      </c>
      <c r="G56" s="72">
        <v>9</v>
      </c>
      <c r="H56" s="72">
        <v>5</v>
      </c>
      <c r="J56" s="72">
        <v>143</v>
      </c>
      <c r="K56" s="72">
        <v>71</v>
      </c>
      <c r="L56" s="72">
        <v>72</v>
      </c>
      <c r="N56" s="72">
        <v>81</v>
      </c>
      <c r="O56" s="72">
        <v>40</v>
      </c>
      <c r="P56" s="72">
        <v>41</v>
      </c>
      <c r="R56" s="75">
        <v>43010</v>
      </c>
      <c r="S56" s="74" t="s">
        <v>162</v>
      </c>
      <c r="V56" s="74" t="s">
        <v>162</v>
      </c>
    </row>
    <row r="57" spans="1:22" ht="15">
      <c r="A57" s="67" t="s">
        <v>163</v>
      </c>
      <c r="B57" s="72"/>
      <c r="C57" s="72"/>
      <c r="D57" s="72"/>
      <c r="F57" s="72">
        <v>6</v>
      </c>
      <c r="G57" s="72">
        <v>2</v>
      </c>
      <c r="H57" s="72">
        <v>4</v>
      </c>
      <c r="J57" s="72">
        <v>85</v>
      </c>
      <c r="K57" s="72">
        <v>52</v>
      </c>
      <c r="L57" s="72">
        <v>33</v>
      </c>
      <c r="N57" s="72">
        <v>81</v>
      </c>
      <c r="O57" s="72">
        <v>41</v>
      </c>
      <c r="P57" s="72">
        <v>40</v>
      </c>
      <c r="R57" s="75">
        <v>43010</v>
      </c>
      <c r="S57" s="74" t="s">
        <v>164</v>
      </c>
      <c r="V57" s="74" t="s">
        <v>164</v>
      </c>
    </row>
    <row r="58" spans="1:22" ht="15">
      <c r="A58" s="67" t="s">
        <v>165</v>
      </c>
      <c r="B58" s="72"/>
      <c r="C58" s="72"/>
      <c r="D58" s="72"/>
      <c r="F58" s="72">
        <v>13</v>
      </c>
      <c r="G58" s="72">
        <v>7</v>
      </c>
      <c r="H58" s="72">
        <v>6</v>
      </c>
      <c r="J58" s="72">
        <v>136</v>
      </c>
      <c r="K58" s="72">
        <v>82</v>
      </c>
      <c r="L58" s="72">
        <v>54</v>
      </c>
      <c r="N58" s="72">
        <v>105</v>
      </c>
      <c r="O58" s="72">
        <v>57</v>
      </c>
      <c r="P58" s="72">
        <v>48</v>
      </c>
      <c r="R58" s="75">
        <v>43010</v>
      </c>
      <c r="S58" s="74" t="s">
        <v>166</v>
      </c>
      <c r="V58" s="74" t="s">
        <v>166</v>
      </c>
    </row>
    <row r="59" spans="1:22" ht="15">
      <c r="A59" s="67" t="s">
        <v>167</v>
      </c>
      <c r="B59" s="72">
        <v>329</v>
      </c>
      <c r="C59" s="72">
        <v>160</v>
      </c>
      <c r="D59" s="72">
        <v>169</v>
      </c>
      <c r="F59" s="72">
        <v>142</v>
      </c>
      <c r="G59" s="72">
        <v>76</v>
      </c>
      <c r="H59" s="72">
        <v>66</v>
      </c>
      <c r="J59" s="72">
        <v>407</v>
      </c>
      <c r="K59" s="72">
        <v>195</v>
      </c>
      <c r="L59" s="72">
        <v>212</v>
      </c>
      <c r="N59" s="72">
        <v>709</v>
      </c>
      <c r="O59" s="72">
        <v>343</v>
      </c>
      <c r="P59" s="72">
        <v>366</v>
      </c>
      <c r="R59" s="75">
        <v>43010</v>
      </c>
      <c r="S59" s="74" t="s">
        <v>168</v>
      </c>
      <c r="V59" s="74" t="s">
        <v>168</v>
      </c>
    </row>
    <row r="60" spans="1:22" ht="21">
      <c r="A60" s="67" t="s">
        <v>67</v>
      </c>
      <c r="B60" s="72">
        <v>2</v>
      </c>
      <c r="C60" s="72">
        <v>0</v>
      </c>
      <c r="D60" s="72">
        <v>2</v>
      </c>
      <c r="F60" s="72">
        <v>311</v>
      </c>
      <c r="G60" s="72">
        <v>154</v>
      </c>
      <c r="H60" s="72">
        <v>157</v>
      </c>
      <c r="J60" s="73">
        <v>2972</v>
      </c>
      <c r="K60" s="73">
        <v>1514</v>
      </c>
      <c r="L60" s="73">
        <v>1458</v>
      </c>
      <c r="N60" s="73">
        <v>2403</v>
      </c>
      <c r="O60" s="73">
        <v>1291</v>
      </c>
      <c r="P60" s="73">
        <v>1112</v>
      </c>
      <c r="R60" s="69">
        <v>43010</v>
      </c>
      <c r="S60" s="70" t="s">
        <v>67</v>
      </c>
      <c r="V60" s="74" t="s">
        <v>156</v>
      </c>
    </row>
    <row r="61" spans="1:22" ht="21">
      <c r="A61" s="67" t="s">
        <v>65</v>
      </c>
      <c r="B61" s="72">
        <f>SUM(B62:B64)</f>
        <v>168</v>
      </c>
      <c r="C61" s="72">
        <f>SUM(C62:C64)</f>
        <v>78</v>
      </c>
      <c r="D61" s="72">
        <f>SUM(D62:D64)</f>
        <v>90</v>
      </c>
      <c r="F61" s="72">
        <f>SUM(F62:F64)</f>
        <v>205</v>
      </c>
      <c r="G61" s="72">
        <f t="shared" ref="G61" si="45">SUM(G62:G64)</f>
        <v>106</v>
      </c>
      <c r="H61" s="72">
        <f t="shared" ref="H61" si="46">SUM(H62:H64)</f>
        <v>99</v>
      </c>
      <c r="J61" s="72">
        <f>SUM(J62:J64)</f>
        <v>1521</v>
      </c>
      <c r="K61" s="72">
        <f t="shared" ref="K61" si="47">SUM(K62:K64)</f>
        <v>777</v>
      </c>
      <c r="L61" s="72">
        <f t="shared" ref="L61" si="48">SUM(L62:L64)</f>
        <v>744</v>
      </c>
      <c r="N61" s="72">
        <f>SUM(N62:N64)</f>
        <v>1277</v>
      </c>
      <c r="O61" s="72">
        <f t="shared" ref="O61" si="49">SUM(O62:O64)</f>
        <v>640</v>
      </c>
      <c r="P61" s="72">
        <f>SUM(P62:P64)</f>
        <v>637</v>
      </c>
      <c r="R61" s="69">
        <v>43011</v>
      </c>
      <c r="S61" s="70" t="s">
        <v>65</v>
      </c>
      <c r="V61" s="74" t="s">
        <v>169</v>
      </c>
    </row>
    <row r="62" spans="1:22" ht="15">
      <c r="A62" s="67" t="s">
        <v>170</v>
      </c>
      <c r="B62" s="72"/>
      <c r="C62" s="72"/>
      <c r="D62" s="72"/>
      <c r="F62" s="72">
        <v>15</v>
      </c>
      <c r="G62" s="72">
        <v>9</v>
      </c>
      <c r="H62" s="72">
        <v>6</v>
      </c>
      <c r="J62" s="72">
        <v>190</v>
      </c>
      <c r="K62" s="72">
        <v>101</v>
      </c>
      <c r="L62" s="72">
        <v>89</v>
      </c>
      <c r="N62" s="72">
        <v>140</v>
      </c>
      <c r="O62" s="72">
        <v>74</v>
      </c>
      <c r="P62" s="72">
        <v>66</v>
      </c>
      <c r="R62" s="75">
        <v>43011</v>
      </c>
      <c r="S62" s="74" t="s">
        <v>171</v>
      </c>
      <c r="V62" s="74" t="s">
        <v>171</v>
      </c>
    </row>
    <row r="63" spans="1:22" ht="15">
      <c r="A63" s="67" t="s">
        <v>172</v>
      </c>
      <c r="B63" s="72"/>
      <c r="C63" s="72"/>
      <c r="D63" s="72"/>
      <c r="F63" s="72">
        <v>16</v>
      </c>
      <c r="G63" s="72">
        <v>8</v>
      </c>
      <c r="H63" s="72">
        <v>8</v>
      </c>
      <c r="J63" s="72">
        <v>181</v>
      </c>
      <c r="K63" s="72">
        <v>81</v>
      </c>
      <c r="L63" s="72">
        <v>100</v>
      </c>
      <c r="N63" s="72">
        <v>180</v>
      </c>
      <c r="O63" s="72">
        <v>79</v>
      </c>
      <c r="P63" s="72">
        <v>101</v>
      </c>
      <c r="R63" s="75">
        <v>43011</v>
      </c>
      <c r="S63" s="74" t="s">
        <v>173</v>
      </c>
      <c r="V63" s="74" t="s">
        <v>173</v>
      </c>
    </row>
    <row r="64" spans="1:22" ht="21">
      <c r="A64" s="67" t="s">
        <v>65</v>
      </c>
      <c r="B64" s="72">
        <v>168</v>
      </c>
      <c r="C64" s="72">
        <v>78</v>
      </c>
      <c r="D64" s="72">
        <v>90</v>
      </c>
      <c r="F64" s="72">
        <v>174</v>
      </c>
      <c r="G64" s="72">
        <v>89</v>
      </c>
      <c r="H64" s="72">
        <v>85</v>
      </c>
      <c r="J64" s="73">
        <v>1150</v>
      </c>
      <c r="K64" s="72">
        <v>595</v>
      </c>
      <c r="L64" s="72">
        <v>555</v>
      </c>
      <c r="N64" s="72">
        <v>957</v>
      </c>
      <c r="O64" s="72">
        <v>487</v>
      </c>
      <c r="P64" s="72">
        <v>470</v>
      </c>
      <c r="R64" s="69">
        <v>43011</v>
      </c>
      <c r="S64" s="70" t="s">
        <v>65</v>
      </c>
      <c r="V64" s="74" t="s">
        <v>169</v>
      </c>
    </row>
    <row r="65" spans="1:22" ht="21">
      <c r="A65" s="67" t="s">
        <v>63</v>
      </c>
      <c r="B65" s="72">
        <f>SUM(B66:B67)</f>
        <v>967</v>
      </c>
      <c r="C65" s="72">
        <f t="shared" ref="C65" si="50">SUM(C66:C67)</f>
        <v>480</v>
      </c>
      <c r="D65" s="72">
        <f t="shared" ref="D65" si="51">SUM(D66:D67)</f>
        <v>487</v>
      </c>
      <c r="F65" s="72">
        <f>SUM(F66:F67)</f>
        <v>422</v>
      </c>
      <c r="G65" s="72">
        <f t="shared" ref="G65" si="52">SUM(G66:G67)</f>
        <v>227</v>
      </c>
      <c r="H65" s="72">
        <f t="shared" ref="H65" si="53">SUM(H66:H67)</f>
        <v>195</v>
      </c>
      <c r="J65" s="72">
        <f>SUM(J66:J67)</f>
        <v>3111</v>
      </c>
      <c r="K65" s="72">
        <f t="shared" ref="K65" si="54">SUM(K66:K67)</f>
        <v>1615</v>
      </c>
      <c r="L65" s="72">
        <f t="shared" ref="L65" si="55">SUM(L66:L67)</f>
        <v>1496</v>
      </c>
      <c r="N65" s="72">
        <f>SUM(N66:N67)</f>
        <v>3526</v>
      </c>
      <c r="O65" s="72">
        <f t="shared" ref="O65" si="56">SUM(O66:O67)</f>
        <v>1872</v>
      </c>
      <c r="P65" s="72">
        <f t="shared" ref="P65" si="57">SUM(P66:P67)</f>
        <v>1654</v>
      </c>
      <c r="R65" s="69">
        <v>43012</v>
      </c>
      <c r="S65" s="70" t="s">
        <v>63</v>
      </c>
      <c r="V65" s="74" t="s">
        <v>174</v>
      </c>
    </row>
    <row r="66" spans="1:22" ht="15">
      <c r="A66" s="67" t="s">
        <v>175</v>
      </c>
      <c r="B66" s="72">
        <v>965</v>
      </c>
      <c r="C66" s="72">
        <v>479</v>
      </c>
      <c r="D66" s="72">
        <v>486</v>
      </c>
      <c r="F66" s="72">
        <v>199</v>
      </c>
      <c r="G66" s="72">
        <v>112</v>
      </c>
      <c r="H66" s="72">
        <v>87</v>
      </c>
      <c r="J66" s="72">
        <v>631</v>
      </c>
      <c r="K66" s="72">
        <v>304</v>
      </c>
      <c r="L66" s="72">
        <v>327</v>
      </c>
      <c r="N66" s="73">
        <v>1589</v>
      </c>
      <c r="O66" s="72">
        <v>780</v>
      </c>
      <c r="P66" s="72">
        <v>809</v>
      </c>
      <c r="R66" s="75">
        <v>43012</v>
      </c>
      <c r="S66" s="74" t="s">
        <v>176</v>
      </c>
      <c r="V66" s="74" t="s">
        <v>176</v>
      </c>
    </row>
    <row r="67" spans="1:22" ht="21">
      <c r="A67" s="67" t="s">
        <v>63</v>
      </c>
      <c r="B67" s="72">
        <v>2</v>
      </c>
      <c r="C67" s="72">
        <v>1</v>
      </c>
      <c r="D67" s="72">
        <v>1</v>
      </c>
      <c r="F67" s="72">
        <v>223</v>
      </c>
      <c r="G67" s="72">
        <v>115</v>
      </c>
      <c r="H67" s="72">
        <v>108</v>
      </c>
      <c r="J67" s="73">
        <v>2480</v>
      </c>
      <c r="K67" s="73">
        <v>1311</v>
      </c>
      <c r="L67" s="73">
        <v>1169</v>
      </c>
      <c r="N67" s="73">
        <v>1937</v>
      </c>
      <c r="O67" s="73">
        <v>1092</v>
      </c>
      <c r="P67" s="72">
        <v>845</v>
      </c>
      <c r="R67" s="69">
        <v>43012</v>
      </c>
      <c r="S67" s="70" t="s">
        <v>63</v>
      </c>
      <c r="V67" s="74" t="s">
        <v>174</v>
      </c>
    </row>
    <row r="68" spans="1:22" ht="21">
      <c r="A68" s="67" t="s">
        <v>61</v>
      </c>
      <c r="B68" s="72">
        <f>SUM(B69:B70)</f>
        <v>214</v>
      </c>
      <c r="C68" s="72">
        <f t="shared" ref="C68" si="58">SUM(C69:C70)</f>
        <v>106</v>
      </c>
      <c r="D68" s="72">
        <f t="shared" ref="D68" si="59">SUM(D69:D70)</f>
        <v>108</v>
      </c>
      <c r="F68" s="72">
        <f>SUM(F69:F70)</f>
        <v>356</v>
      </c>
      <c r="G68" s="72">
        <f t="shared" ref="G68" si="60">SUM(G69:G70)</f>
        <v>193</v>
      </c>
      <c r="H68" s="72">
        <f t="shared" ref="H68" si="61">SUM(H69:H70)</f>
        <v>163</v>
      </c>
      <c r="J68" s="72">
        <f>SUM(J69:J70)</f>
        <v>2661</v>
      </c>
      <c r="K68" s="72">
        <f t="shared" ref="K68" si="62">SUM(K69:K70)</f>
        <v>1499</v>
      </c>
      <c r="L68" s="72">
        <f t="shared" ref="L68" si="63">SUM(L69:L70)</f>
        <v>1162</v>
      </c>
      <c r="N68" s="72">
        <f>SUM(N69:N70)</f>
        <v>2347</v>
      </c>
      <c r="O68" s="72">
        <f t="shared" ref="O68" si="64">SUM(O69:O70)</f>
        <v>1334</v>
      </c>
      <c r="P68" s="72">
        <f t="shared" ref="P68" si="65">SUM(P69:P70)</f>
        <v>1013</v>
      </c>
      <c r="R68" s="69">
        <v>43013</v>
      </c>
      <c r="S68" s="70" t="s">
        <v>61</v>
      </c>
      <c r="V68" s="74" t="s">
        <v>177</v>
      </c>
    </row>
    <row r="69" spans="1:22" ht="15">
      <c r="A69" s="67" t="s">
        <v>178</v>
      </c>
      <c r="B69" s="72">
        <v>214</v>
      </c>
      <c r="C69" s="72">
        <v>106</v>
      </c>
      <c r="D69" s="72">
        <v>108</v>
      </c>
      <c r="F69" s="72">
        <v>81</v>
      </c>
      <c r="G69" s="72">
        <v>39</v>
      </c>
      <c r="H69" s="72">
        <v>42</v>
      </c>
      <c r="J69" s="72">
        <v>273</v>
      </c>
      <c r="K69" s="72">
        <v>144</v>
      </c>
      <c r="L69" s="72">
        <v>129</v>
      </c>
      <c r="N69" s="72">
        <v>457</v>
      </c>
      <c r="O69" s="72">
        <v>237</v>
      </c>
      <c r="P69" s="72">
        <v>220</v>
      </c>
      <c r="R69" s="75">
        <v>43013</v>
      </c>
      <c r="S69" s="74" t="s">
        <v>179</v>
      </c>
      <c r="V69" s="74" t="s">
        <v>179</v>
      </c>
    </row>
    <row r="70" spans="1:22" ht="21">
      <c r="A70" s="67" t="s">
        <v>61</v>
      </c>
      <c r="B70" s="72"/>
      <c r="C70" s="72"/>
      <c r="D70" s="72"/>
      <c r="F70" s="72">
        <v>275</v>
      </c>
      <c r="G70" s="72">
        <v>154</v>
      </c>
      <c r="H70" s="72">
        <v>121</v>
      </c>
      <c r="J70" s="73">
        <v>2388</v>
      </c>
      <c r="K70" s="73">
        <v>1355</v>
      </c>
      <c r="L70" s="73">
        <v>1033</v>
      </c>
      <c r="N70" s="73">
        <v>1890</v>
      </c>
      <c r="O70" s="73">
        <v>1097</v>
      </c>
      <c r="P70" s="72">
        <v>793</v>
      </c>
      <c r="R70" s="69">
        <v>43013</v>
      </c>
      <c r="S70" s="70" t="s">
        <v>61</v>
      </c>
      <c r="V70" s="74" t="s">
        <v>177</v>
      </c>
    </row>
    <row r="71" spans="1:22" ht="21">
      <c r="A71" s="67" t="s">
        <v>59</v>
      </c>
      <c r="B71" s="72">
        <f>SUM(B72:B75)</f>
        <v>608</v>
      </c>
      <c r="C71" s="72">
        <f t="shared" ref="C71:D71" si="66">SUM(C72:C75)</f>
        <v>310</v>
      </c>
      <c r="D71" s="72">
        <f>SUM(D72:D75)</f>
        <v>298</v>
      </c>
      <c r="F71" s="72">
        <f>SUM(F72:F75)</f>
        <v>584</v>
      </c>
      <c r="G71" s="72">
        <f t="shared" ref="G71" si="67">SUM(G72:G75)</f>
        <v>305</v>
      </c>
      <c r="H71" s="72">
        <f>SUM(H72:H75)</f>
        <v>279</v>
      </c>
      <c r="J71" s="72">
        <f>SUM(J72:J75)</f>
        <v>4179</v>
      </c>
      <c r="K71" s="72">
        <f t="shared" ref="K71" si="68">SUM(K72:K75)</f>
        <v>2220</v>
      </c>
      <c r="L71" s="72">
        <f>SUM(L72:L75)</f>
        <v>1959</v>
      </c>
      <c r="N71" s="72">
        <f>SUM(N72:N75)</f>
        <v>3834</v>
      </c>
      <c r="O71" s="72">
        <f t="shared" ref="O71" si="69">SUM(O72:O75)</f>
        <v>2047</v>
      </c>
      <c r="P71" s="72">
        <f>SUM(P72:P75)</f>
        <v>1787</v>
      </c>
      <c r="R71" s="69">
        <v>43014</v>
      </c>
      <c r="S71" s="70" t="s">
        <v>59</v>
      </c>
      <c r="V71" s="74" t="s">
        <v>180</v>
      </c>
    </row>
    <row r="72" spans="1:22" ht="15">
      <c r="A72" s="67" t="s">
        <v>181</v>
      </c>
      <c r="B72" s="72"/>
      <c r="C72" s="72"/>
      <c r="D72" s="72"/>
      <c r="F72" s="72">
        <v>17</v>
      </c>
      <c r="G72" s="72">
        <v>10</v>
      </c>
      <c r="H72" s="72">
        <v>7</v>
      </c>
      <c r="J72" s="72">
        <v>159</v>
      </c>
      <c r="K72" s="72">
        <v>83</v>
      </c>
      <c r="L72" s="72">
        <v>76</v>
      </c>
      <c r="N72" s="72">
        <v>110</v>
      </c>
      <c r="O72" s="72">
        <v>58</v>
      </c>
      <c r="P72" s="72">
        <v>52</v>
      </c>
      <c r="R72" s="75">
        <v>43014</v>
      </c>
      <c r="S72" s="74" t="s">
        <v>182</v>
      </c>
      <c r="V72" s="74" t="s">
        <v>182</v>
      </c>
    </row>
    <row r="73" spans="1:22" ht="15">
      <c r="A73" s="67" t="s">
        <v>183</v>
      </c>
      <c r="B73" s="72">
        <v>606</v>
      </c>
      <c r="C73" s="72">
        <v>308</v>
      </c>
      <c r="D73" s="72">
        <v>298</v>
      </c>
      <c r="F73" s="72">
        <v>140</v>
      </c>
      <c r="G73" s="72">
        <v>69</v>
      </c>
      <c r="H73" s="72">
        <v>71</v>
      </c>
      <c r="J73" s="72">
        <v>465</v>
      </c>
      <c r="K73" s="72">
        <v>251</v>
      </c>
      <c r="L73" s="72">
        <v>214</v>
      </c>
      <c r="N73" s="73">
        <v>1055</v>
      </c>
      <c r="O73" s="72">
        <v>542</v>
      </c>
      <c r="P73" s="72">
        <v>513</v>
      </c>
      <c r="R73" s="75">
        <v>43014</v>
      </c>
      <c r="S73" s="74" t="s">
        <v>184</v>
      </c>
      <c r="V73" s="74" t="s">
        <v>184</v>
      </c>
    </row>
    <row r="74" spans="1:22" ht="15">
      <c r="A74" s="67" t="s">
        <v>185</v>
      </c>
      <c r="B74" s="72"/>
      <c r="C74" s="72"/>
      <c r="D74" s="72"/>
      <c r="F74" s="72">
        <v>30</v>
      </c>
      <c r="G74" s="72">
        <v>20</v>
      </c>
      <c r="H74" s="72">
        <v>10</v>
      </c>
      <c r="J74" s="72">
        <v>190</v>
      </c>
      <c r="K74" s="72">
        <v>104</v>
      </c>
      <c r="L74" s="72">
        <v>86</v>
      </c>
      <c r="N74" s="72">
        <v>158</v>
      </c>
      <c r="O74" s="72">
        <v>89</v>
      </c>
      <c r="P74" s="72">
        <v>69</v>
      </c>
      <c r="R74" s="75">
        <v>43014</v>
      </c>
      <c r="S74" s="74" t="s">
        <v>186</v>
      </c>
      <c r="V74" s="74" t="s">
        <v>186</v>
      </c>
    </row>
    <row r="75" spans="1:22" ht="21">
      <c r="A75" s="67" t="s">
        <v>59</v>
      </c>
      <c r="B75" s="72">
        <v>2</v>
      </c>
      <c r="C75" s="72">
        <v>2</v>
      </c>
      <c r="D75" s="72">
        <v>0</v>
      </c>
      <c r="F75" s="72">
        <v>397</v>
      </c>
      <c r="G75" s="72">
        <v>206</v>
      </c>
      <c r="H75" s="72">
        <v>191</v>
      </c>
      <c r="J75" s="73">
        <v>3365</v>
      </c>
      <c r="K75" s="73">
        <v>1782</v>
      </c>
      <c r="L75" s="73">
        <v>1583</v>
      </c>
      <c r="N75" s="73">
        <v>2511</v>
      </c>
      <c r="O75" s="73">
        <v>1358</v>
      </c>
      <c r="P75" s="73">
        <v>1153</v>
      </c>
      <c r="R75" s="69">
        <v>43014</v>
      </c>
      <c r="S75" s="70" t="s">
        <v>59</v>
      </c>
      <c r="V75" s="74" t="s">
        <v>180</v>
      </c>
    </row>
    <row r="76" spans="1:22" ht="21">
      <c r="A76" s="67" t="s">
        <v>57</v>
      </c>
      <c r="B76" s="72">
        <f>SUM(B77:B78)</f>
        <v>1051</v>
      </c>
      <c r="C76" s="72">
        <f t="shared" ref="C76" si="70">SUM(C77:C78)</f>
        <v>552</v>
      </c>
      <c r="D76" s="72">
        <f t="shared" ref="D76" si="71">SUM(D77:D78)</f>
        <v>499</v>
      </c>
      <c r="F76" s="72">
        <f>SUM(F77:F78)</f>
        <v>602</v>
      </c>
      <c r="G76" s="72">
        <f t="shared" ref="G76" si="72">SUM(G77:G78)</f>
        <v>340</v>
      </c>
      <c r="H76" s="72">
        <f t="shared" ref="H76" si="73">SUM(H77:H78)</f>
        <v>262</v>
      </c>
      <c r="J76" s="72">
        <f>SUM(J77:J78)</f>
        <v>4026</v>
      </c>
      <c r="K76" s="72">
        <f t="shared" ref="K76" si="74">SUM(K77:K78)</f>
        <v>2150</v>
      </c>
      <c r="L76" s="72">
        <f t="shared" ref="L76" si="75">SUM(L77:L78)</f>
        <v>1876</v>
      </c>
      <c r="N76" s="72">
        <f>SUM(N77:N78)</f>
        <v>4024</v>
      </c>
      <c r="O76" s="72">
        <f t="shared" ref="O76" si="76">SUM(O77:O78)</f>
        <v>2201</v>
      </c>
      <c r="P76" s="72">
        <f t="shared" ref="P76" si="77">SUM(P77:P78)</f>
        <v>1823</v>
      </c>
      <c r="R76" s="69">
        <v>43015</v>
      </c>
      <c r="S76" s="70" t="s">
        <v>57</v>
      </c>
      <c r="V76" s="74" t="s">
        <v>187</v>
      </c>
    </row>
    <row r="77" spans="1:22" ht="15">
      <c r="A77" s="67" t="s">
        <v>188</v>
      </c>
      <c r="B77" s="72"/>
      <c r="C77" s="72"/>
      <c r="D77" s="72"/>
      <c r="F77" s="72">
        <v>21</v>
      </c>
      <c r="G77" s="72">
        <v>15</v>
      </c>
      <c r="H77" s="72">
        <v>6</v>
      </c>
      <c r="J77" s="72">
        <v>249</v>
      </c>
      <c r="K77" s="72">
        <v>119</v>
      </c>
      <c r="L77" s="72">
        <v>130</v>
      </c>
      <c r="N77" s="72">
        <v>253</v>
      </c>
      <c r="O77" s="72">
        <v>130</v>
      </c>
      <c r="P77" s="72">
        <v>123</v>
      </c>
      <c r="R77" s="75">
        <v>43015</v>
      </c>
      <c r="S77" s="74" t="s">
        <v>189</v>
      </c>
      <c r="V77" s="74" t="s">
        <v>189</v>
      </c>
    </row>
    <row r="78" spans="1:22" ht="21">
      <c r="A78" s="67" t="s">
        <v>57</v>
      </c>
      <c r="B78" s="73">
        <v>1051</v>
      </c>
      <c r="C78" s="72">
        <v>552</v>
      </c>
      <c r="D78" s="72">
        <v>499</v>
      </c>
      <c r="F78" s="72">
        <v>581</v>
      </c>
      <c r="G78" s="72">
        <v>325</v>
      </c>
      <c r="H78" s="72">
        <v>256</v>
      </c>
      <c r="J78" s="73">
        <v>3777</v>
      </c>
      <c r="K78" s="73">
        <v>2031</v>
      </c>
      <c r="L78" s="73">
        <v>1746</v>
      </c>
      <c r="N78" s="73">
        <v>3771</v>
      </c>
      <c r="O78" s="73">
        <v>2071</v>
      </c>
      <c r="P78" s="73">
        <v>1700</v>
      </c>
      <c r="R78" s="69">
        <v>43015</v>
      </c>
      <c r="S78" s="70" t="s">
        <v>57</v>
      </c>
      <c r="V78" s="74" t="s">
        <v>187</v>
      </c>
    </row>
    <row r="79" spans="1:22" ht="21">
      <c r="A79" s="67" t="s">
        <v>55</v>
      </c>
      <c r="B79" s="72">
        <f>SUM(B80:B82)</f>
        <v>218</v>
      </c>
      <c r="C79" s="72">
        <f t="shared" ref="C79:D79" si="78">SUM(C80:C82)</f>
        <v>109</v>
      </c>
      <c r="D79" s="72">
        <f>SUM(D80:D82)</f>
        <v>109</v>
      </c>
      <c r="F79" s="72">
        <f>SUM(F80:F82)</f>
        <v>290</v>
      </c>
      <c r="G79" s="72">
        <f t="shared" ref="G79" si="79">SUM(G80:G82)</f>
        <v>154</v>
      </c>
      <c r="H79" s="72">
        <f>SUM(H80:H82)</f>
        <v>136</v>
      </c>
      <c r="J79" s="72">
        <f>SUM(J80:J82)</f>
        <v>2515</v>
      </c>
      <c r="K79" s="72">
        <f t="shared" ref="K79" si="80">SUM(K80:K82)</f>
        <v>1400</v>
      </c>
      <c r="L79" s="72">
        <f>SUM(L80:L82)</f>
        <v>1115</v>
      </c>
      <c r="N79" s="72">
        <f>SUM(N80:N82)</f>
        <v>2105</v>
      </c>
      <c r="O79" s="72">
        <f t="shared" ref="O79" si="81">SUM(O80:O82)</f>
        <v>1196</v>
      </c>
      <c r="P79" s="72">
        <f>SUM(P80:P82)</f>
        <v>909</v>
      </c>
      <c r="R79" s="69">
        <v>43016</v>
      </c>
      <c r="S79" s="70" t="s">
        <v>55</v>
      </c>
      <c r="V79" s="74" t="s">
        <v>190</v>
      </c>
    </row>
    <row r="80" spans="1:22" ht="15">
      <c r="A80" s="67" t="s">
        <v>191</v>
      </c>
      <c r="B80" s="72"/>
      <c r="C80" s="72"/>
      <c r="D80" s="72"/>
      <c r="F80" s="72">
        <v>6</v>
      </c>
      <c r="G80" s="72">
        <v>3</v>
      </c>
      <c r="H80" s="72">
        <v>3</v>
      </c>
      <c r="J80" s="72">
        <v>79</v>
      </c>
      <c r="K80" s="72">
        <v>38</v>
      </c>
      <c r="L80" s="72">
        <v>41</v>
      </c>
      <c r="N80" s="72">
        <v>72</v>
      </c>
      <c r="O80" s="72">
        <v>41</v>
      </c>
      <c r="P80" s="72">
        <v>31</v>
      </c>
      <c r="R80" s="75">
        <v>43016</v>
      </c>
      <c r="S80" s="74" t="s">
        <v>192</v>
      </c>
      <c r="V80" s="74" t="s">
        <v>192</v>
      </c>
    </row>
    <row r="81" spans="1:22" ht="15">
      <c r="A81" s="67" t="s">
        <v>193</v>
      </c>
      <c r="B81" s="72">
        <v>216</v>
      </c>
      <c r="C81" s="72">
        <v>107</v>
      </c>
      <c r="D81" s="72">
        <v>109</v>
      </c>
      <c r="F81" s="72">
        <v>66</v>
      </c>
      <c r="G81" s="72">
        <v>35</v>
      </c>
      <c r="H81" s="72">
        <v>31</v>
      </c>
      <c r="J81" s="72">
        <v>117</v>
      </c>
      <c r="K81" s="72">
        <v>67</v>
      </c>
      <c r="L81" s="72">
        <v>50</v>
      </c>
      <c r="N81" s="72">
        <v>358</v>
      </c>
      <c r="O81" s="72">
        <v>179</v>
      </c>
      <c r="P81" s="72">
        <v>179</v>
      </c>
      <c r="R81" s="75">
        <v>43016</v>
      </c>
      <c r="S81" s="74" t="s">
        <v>194</v>
      </c>
      <c r="V81" s="74" t="s">
        <v>194</v>
      </c>
    </row>
    <row r="82" spans="1:22" ht="21">
      <c r="A82" s="67" t="s">
        <v>55</v>
      </c>
      <c r="B82" s="72">
        <v>2</v>
      </c>
      <c r="C82" s="72">
        <v>2</v>
      </c>
      <c r="D82" s="72">
        <v>0</v>
      </c>
      <c r="F82" s="72">
        <v>218</v>
      </c>
      <c r="G82" s="72">
        <v>116</v>
      </c>
      <c r="H82" s="72">
        <v>102</v>
      </c>
      <c r="J82" s="73">
        <v>2319</v>
      </c>
      <c r="K82" s="73">
        <v>1295</v>
      </c>
      <c r="L82" s="73">
        <v>1024</v>
      </c>
      <c r="N82" s="73">
        <v>1675</v>
      </c>
      <c r="O82" s="72">
        <v>976</v>
      </c>
      <c r="P82" s="72">
        <v>699</v>
      </c>
      <c r="R82" s="69">
        <v>43016</v>
      </c>
      <c r="S82" s="70" t="s">
        <v>55</v>
      </c>
      <c r="V82" s="74" t="s">
        <v>190</v>
      </c>
    </row>
    <row r="83" spans="1:22" ht="21">
      <c r="A83" s="67" t="s">
        <v>53</v>
      </c>
      <c r="B83" s="72">
        <f>SUM(B84:B85)</f>
        <v>305</v>
      </c>
      <c r="C83" s="72">
        <f t="shared" ref="C83" si="82">SUM(C84:C85)</f>
        <v>144</v>
      </c>
      <c r="D83" s="72">
        <f t="shared" ref="D83" si="83">SUM(D84:D85)</f>
        <v>161</v>
      </c>
      <c r="F83" s="72">
        <f>SUM(F84:F85)</f>
        <v>385</v>
      </c>
      <c r="G83" s="72">
        <f t="shared" ref="G83" si="84">SUM(G84:G85)</f>
        <v>217</v>
      </c>
      <c r="H83" s="72">
        <f t="shared" ref="H83" si="85">SUM(H84:H85)</f>
        <v>168</v>
      </c>
      <c r="J83" s="72">
        <f>SUM(J84:J85)</f>
        <v>2904</v>
      </c>
      <c r="K83" s="72">
        <f t="shared" ref="K83" si="86">SUM(K84:K85)</f>
        <v>1578</v>
      </c>
      <c r="L83" s="72">
        <f t="shared" ref="L83" si="87">SUM(L84:L85)</f>
        <v>1326</v>
      </c>
      <c r="N83" s="72">
        <f>SUM(N84:N85)</f>
        <v>2581</v>
      </c>
      <c r="O83" s="72">
        <f t="shared" ref="O83" si="88">SUM(O84:O85)</f>
        <v>1440</v>
      </c>
      <c r="P83" s="72">
        <f t="shared" ref="P83" si="89">SUM(P84:P85)</f>
        <v>1141</v>
      </c>
      <c r="R83" s="69">
        <v>43017</v>
      </c>
      <c r="S83" s="70" t="s">
        <v>53</v>
      </c>
      <c r="V83" s="74" t="s">
        <v>195</v>
      </c>
    </row>
    <row r="84" spans="1:22" ht="15">
      <c r="A84" s="67" t="s">
        <v>196</v>
      </c>
      <c r="B84" s="72">
        <v>1</v>
      </c>
      <c r="C84" s="72">
        <v>0</v>
      </c>
      <c r="D84" s="72">
        <v>1</v>
      </c>
      <c r="F84" s="72">
        <v>24</v>
      </c>
      <c r="G84" s="72">
        <v>12</v>
      </c>
      <c r="H84" s="72">
        <v>12</v>
      </c>
      <c r="J84" s="72">
        <v>365</v>
      </c>
      <c r="K84" s="72">
        <v>212</v>
      </c>
      <c r="L84" s="72">
        <v>153</v>
      </c>
      <c r="N84" s="72">
        <v>325</v>
      </c>
      <c r="O84" s="72">
        <v>184</v>
      </c>
      <c r="P84" s="72">
        <v>141</v>
      </c>
      <c r="R84" s="75">
        <v>43017</v>
      </c>
      <c r="S84" s="74" t="s">
        <v>197</v>
      </c>
      <c r="V84" s="74" t="s">
        <v>197</v>
      </c>
    </row>
    <row r="85" spans="1:22" ht="21">
      <c r="A85" s="67" t="s">
        <v>53</v>
      </c>
      <c r="B85" s="72">
        <v>304</v>
      </c>
      <c r="C85" s="72">
        <v>144</v>
      </c>
      <c r="D85" s="72">
        <v>160</v>
      </c>
      <c r="F85" s="72">
        <v>361</v>
      </c>
      <c r="G85" s="72">
        <v>205</v>
      </c>
      <c r="H85" s="72">
        <v>156</v>
      </c>
      <c r="J85" s="73">
        <v>2539</v>
      </c>
      <c r="K85" s="73">
        <v>1366</v>
      </c>
      <c r="L85" s="73">
        <v>1173</v>
      </c>
      <c r="N85" s="73">
        <v>2256</v>
      </c>
      <c r="O85" s="73">
        <v>1256</v>
      </c>
      <c r="P85" s="73">
        <v>1000</v>
      </c>
      <c r="R85" s="69">
        <v>43017</v>
      </c>
      <c r="S85" s="70" t="s">
        <v>53</v>
      </c>
      <c r="V85" s="74" t="s">
        <v>195</v>
      </c>
    </row>
    <row r="86" spans="1:22" ht="21">
      <c r="A86" s="67" t="s">
        <v>51</v>
      </c>
      <c r="B86" s="72">
        <f>SUM(B87:B89)</f>
        <v>370</v>
      </c>
      <c r="C86" s="72">
        <f t="shared" ref="C86" si="90">SUM(C87:C89)</f>
        <v>185</v>
      </c>
      <c r="D86" s="72">
        <f>SUM(D87:D89)</f>
        <v>185</v>
      </c>
      <c r="F86" s="72">
        <f>SUM(F87:F89)</f>
        <v>420</v>
      </c>
      <c r="G86" s="72">
        <f t="shared" ref="G86" si="91">SUM(G87:G89)</f>
        <v>245</v>
      </c>
      <c r="H86" s="72">
        <f>SUM(H87:H89)</f>
        <v>175</v>
      </c>
      <c r="J86" s="72">
        <f>SUM(J87:J89)</f>
        <v>3654</v>
      </c>
      <c r="K86" s="72">
        <f t="shared" ref="K86" si="92">SUM(K87:K89)</f>
        <v>1925</v>
      </c>
      <c r="L86" s="72">
        <f>SUM(L87:L89)</f>
        <v>1729</v>
      </c>
      <c r="N86" s="72">
        <f>SUM(N87:N89)</f>
        <v>3103</v>
      </c>
      <c r="O86" s="72">
        <f t="shared" ref="O86" si="93">SUM(O87:O89)</f>
        <v>1603</v>
      </c>
      <c r="P86" s="72">
        <f>SUM(P87:P89)</f>
        <v>1500</v>
      </c>
      <c r="R86" s="69">
        <v>43018</v>
      </c>
      <c r="S86" s="70" t="s">
        <v>51</v>
      </c>
      <c r="V86" s="74" t="s">
        <v>198</v>
      </c>
    </row>
    <row r="87" spans="1:22" ht="15">
      <c r="A87" s="67" t="s">
        <v>199</v>
      </c>
      <c r="B87" s="72">
        <v>368</v>
      </c>
      <c r="C87" s="72">
        <v>184</v>
      </c>
      <c r="D87" s="72">
        <v>184</v>
      </c>
      <c r="F87" s="72">
        <v>146</v>
      </c>
      <c r="G87" s="72">
        <v>77</v>
      </c>
      <c r="H87" s="72">
        <v>69</v>
      </c>
      <c r="J87" s="72">
        <v>398</v>
      </c>
      <c r="K87" s="72">
        <v>203</v>
      </c>
      <c r="L87" s="72">
        <v>195</v>
      </c>
      <c r="N87" s="72">
        <v>718</v>
      </c>
      <c r="O87" s="72">
        <v>370</v>
      </c>
      <c r="P87" s="72">
        <v>348</v>
      </c>
      <c r="R87" s="75">
        <v>43018</v>
      </c>
      <c r="S87" s="74" t="s">
        <v>200</v>
      </c>
      <c r="V87" s="74" t="s">
        <v>200</v>
      </c>
    </row>
    <row r="88" spans="1:22" ht="15">
      <c r="A88" s="67" t="s">
        <v>201</v>
      </c>
      <c r="B88" s="72"/>
      <c r="C88" s="72"/>
      <c r="D88" s="72"/>
      <c r="F88" s="72">
        <v>16</v>
      </c>
      <c r="G88" s="72">
        <v>10</v>
      </c>
      <c r="H88" s="72">
        <v>6</v>
      </c>
      <c r="J88" s="72">
        <v>126</v>
      </c>
      <c r="K88" s="72">
        <v>78</v>
      </c>
      <c r="L88" s="72">
        <v>48</v>
      </c>
      <c r="N88" s="72">
        <v>93</v>
      </c>
      <c r="O88" s="72">
        <v>55</v>
      </c>
      <c r="P88" s="72">
        <v>38</v>
      </c>
      <c r="R88" s="75">
        <v>43018</v>
      </c>
      <c r="S88" s="74" t="s">
        <v>202</v>
      </c>
      <c r="V88" s="74" t="s">
        <v>202</v>
      </c>
    </row>
    <row r="89" spans="1:22" ht="21">
      <c r="A89" s="67" t="s">
        <v>51</v>
      </c>
      <c r="B89" s="72">
        <v>2</v>
      </c>
      <c r="C89" s="72">
        <v>1</v>
      </c>
      <c r="D89" s="72">
        <v>1</v>
      </c>
      <c r="F89" s="72">
        <v>258</v>
      </c>
      <c r="G89" s="72">
        <v>158</v>
      </c>
      <c r="H89" s="72">
        <v>100</v>
      </c>
      <c r="J89" s="73">
        <v>3130</v>
      </c>
      <c r="K89" s="73">
        <v>1644</v>
      </c>
      <c r="L89" s="73">
        <v>1486</v>
      </c>
      <c r="N89" s="73">
        <v>2292</v>
      </c>
      <c r="O89" s="73">
        <v>1178</v>
      </c>
      <c r="P89" s="73">
        <v>1114</v>
      </c>
      <c r="R89" s="69">
        <v>43018</v>
      </c>
      <c r="S89" s="70" t="s">
        <v>51</v>
      </c>
      <c r="V89" s="74" t="s">
        <v>198</v>
      </c>
    </row>
    <row r="90" spans="1:22" ht="21">
      <c r="A90" s="67" t="s">
        <v>29</v>
      </c>
      <c r="B90" s="72">
        <f>SUM(B91:B92)</f>
        <v>21</v>
      </c>
      <c r="C90" s="72">
        <f t="shared" ref="C90" si="94">SUM(C91:C92)</f>
        <v>10</v>
      </c>
      <c r="D90" s="72">
        <f t="shared" ref="D90" si="95">SUM(D91:D92)</f>
        <v>11</v>
      </c>
      <c r="F90" s="72">
        <f>SUM(F91:F92)</f>
        <v>144</v>
      </c>
      <c r="G90" s="72">
        <f t="shared" ref="G90" si="96">SUM(G91:G92)</f>
        <v>86</v>
      </c>
      <c r="H90" s="72">
        <f t="shared" ref="H90" si="97">SUM(H91:H92)</f>
        <v>58</v>
      </c>
      <c r="J90" s="72">
        <f>SUM(J91:J92)</f>
        <v>1293</v>
      </c>
      <c r="K90" s="72">
        <f t="shared" ref="K90" si="98">SUM(K91:K92)</f>
        <v>672</v>
      </c>
      <c r="L90" s="72">
        <f t="shared" ref="L90" si="99">SUM(L91:L92)</f>
        <v>621</v>
      </c>
      <c r="N90" s="72">
        <f>SUM(N91:N92)</f>
        <v>1003</v>
      </c>
      <c r="O90" s="72">
        <f t="shared" ref="O90" si="100">SUM(O91:O92)</f>
        <v>548</v>
      </c>
      <c r="P90" s="72">
        <f t="shared" ref="P90" si="101">SUM(P91:P92)</f>
        <v>455</v>
      </c>
      <c r="R90" s="69">
        <v>43019</v>
      </c>
      <c r="S90" s="70" t="s">
        <v>29</v>
      </c>
      <c r="V90" s="74" t="s">
        <v>203</v>
      </c>
    </row>
    <row r="91" spans="1:22" ht="15">
      <c r="A91" s="67" t="s">
        <v>204</v>
      </c>
      <c r="B91" s="72">
        <v>20</v>
      </c>
      <c r="C91" s="72">
        <v>10</v>
      </c>
      <c r="D91" s="72">
        <v>10</v>
      </c>
      <c r="F91" s="72">
        <v>49</v>
      </c>
      <c r="G91" s="72">
        <v>31</v>
      </c>
      <c r="H91" s="72">
        <v>18</v>
      </c>
      <c r="J91" s="72">
        <v>223</v>
      </c>
      <c r="K91" s="72">
        <v>110</v>
      </c>
      <c r="L91" s="72">
        <v>113</v>
      </c>
      <c r="N91" s="72">
        <v>229</v>
      </c>
      <c r="O91" s="72">
        <v>114</v>
      </c>
      <c r="P91" s="72">
        <v>115</v>
      </c>
      <c r="R91" s="75">
        <v>43019</v>
      </c>
      <c r="S91" s="74" t="s">
        <v>205</v>
      </c>
      <c r="V91" s="74" t="s">
        <v>205</v>
      </c>
    </row>
    <row r="92" spans="1:22" ht="21">
      <c r="A92" s="67" t="s">
        <v>29</v>
      </c>
      <c r="B92" s="72">
        <v>1</v>
      </c>
      <c r="C92" s="72">
        <v>0</v>
      </c>
      <c r="D92" s="72">
        <v>1</v>
      </c>
      <c r="F92" s="72">
        <v>95</v>
      </c>
      <c r="G92" s="72">
        <v>55</v>
      </c>
      <c r="H92" s="72">
        <v>40</v>
      </c>
      <c r="J92" s="73">
        <v>1070</v>
      </c>
      <c r="K92" s="72">
        <v>562</v>
      </c>
      <c r="L92" s="72">
        <v>508</v>
      </c>
      <c r="N92" s="72">
        <v>774</v>
      </c>
      <c r="O92" s="72">
        <v>434</v>
      </c>
      <c r="P92" s="72">
        <v>340</v>
      </c>
      <c r="R92" s="69">
        <v>43019</v>
      </c>
      <c r="S92" s="70" t="s">
        <v>29</v>
      </c>
      <c r="V92" s="74" t="s">
        <v>203</v>
      </c>
    </row>
    <row r="93" spans="1:22" ht="21">
      <c r="A93" s="67" t="s">
        <v>27</v>
      </c>
      <c r="B93" s="72">
        <f>SUM(B94:B98)</f>
        <v>674</v>
      </c>
      <c r="C93" s="72">
        <f t="shared" ref="C93" si="102">SUM(C94:C98)</f>
        <v>351</v>
      </c>
      <c r="D93" s="72">
        <f>SUM(D94:D98)</f>
        <v>323</v>
      </c>
      <c r="F93" s="72">
        <f>SUM(F94:F98)</f>
        <v>550</v>
      </c>
      <c r="G93" s="72">
        <f t="shared" ref="G93" si="103">SUM(G94:G98)</f>
        <v>306</v>
      </c>
      <c r="H93" s="72">
        <f>SUM(H94:H98)</f>
        <v>244</v>
      </c>
      <c r="J93" s="72">
        <f>SUM(J94:J98)</f>
        <v>5217</v>
      </c>
      <c r="K93" s="72">
        <f t="shared" ref="K93" si="104">SUM(K94:K98)</f>
        <v>2644</v>
      </c>
      <c r="L93" s="72">
        <f>SUM(L94:L98)</f>
        <v>2573</v>
      </c>
      <c r="N93" s="72">
        <f>SUM(N94:N98)</f>
        <v>4846</v>
      </c>
      <c r="O93" s="72">
        <f t="shared" ref="O93" si="105">SUM(O94:O98)</f>
        <v>2522</v>
      </c>
      <c r="P93" s="72">
        <f>SUM(P94:P98)</f>
        <v>2324</v>
      </c>
      <c r="R93" s="69">
        <v>43020</v>
      </c>
      <c r="S93" s="70" t="s">
        <v>27</v>
      </c>
      <c r="V93" s="74" t="s">
        <v>206</v>
      </c>
    </row>
    <row r="94" spans="1:22" ht="15">
      <c r="A94" s="67" t="s">
        <v>207</v>
      </c>
      <c r="B94" s="72"/>
      <c r="C94" s="72"/>
      <c r="D94" s="72"/>
      <c r="F94" s="72">
        <v>28</v>
      </c>
      <c r="G94" s="72">
        <v>12</v>
      </c>
      <c r="H94" s="72">
        <v>16</v>
      </c>
      <c r="J94" s="72">
        <v>543</v>
      </c>
      <c r="K94" s="72">
        <v>283</v>
      </c>
      <c r="L94" s="72">
        <v>260</v>
      </c>
      <c r="N94" s="72">
        <v>412</v>
      </c>
      <c r="O94" s="72">
        <v>212</v>
      </c>
      <c r="P94" s="72">
        <v>200</v>
      </c>
      <c r="R94" s="75">
        <v>43020</v>
      </c>
      <c r="S94" s="74" t="s">
        <v>208</v>
      </c>
      <c r="V94" s="74" t="s">
        <v>208</v>
      </c>
    </row>
    <row r="95" spans="1:22" ht="15">
      <c r="A95" s="67" t="s">
        <v>209</v>
      </c>
      <c r="B95" s="72">
        <v>670</v>
      </c>
      <c r="C95" s="72">
        <v>349</v>
      </c>
      <c r="D95" s="72">
        <v>321</v>
      </c>
      <c r="F95" s="72">
        <v>241</v>
      </c>
      <c r="G95" s="72">
        <v>139</v>
      </c>
      <c r="H95" s="72">
        <v>102</v>
      </c>
      <c r="J95" s="72">
        <v>749</v>
      </c>
      <c r="K95" s="72">
        <v>338</v>
      </c>
      <c r="L95" s="72">
        <v>411</v>
      </c>
      <c r="N95" s="73">
        <v>1391</v>
      </c>
      <c r="O95" s="72">
        <v>697</v>
      </c>
      <c r="P95" s="72">
        <v>694</v>
      </c>
      <c r="R95" s="75">
        <v>43020</v>
      </c>
      <c r="S95" s="74" t="s">
        <v>210</v>
      </c>
      <c r="V95" s="74" t="s">
        <v>210</v>
      </c>
    </row>
    <row r="96" spans="1:22" ht="15">
      <c r="A96" s="67" t="s">
        <v>211</v>
      </c>
      <c r="B96" s="72"/>
      <c r="C96" s="72"/>
      <c r="D96" s="72"/>
      <c r="F96" s="72">
        <v>15</v>
      </c>
      <c r="G96" s="72">
        <v>8</v>
      </c>
      <c r="H96" s="72">
        <v>7</v>
      </c>
      <c r="J96" s="72">
        <v>207</v>
      </c>
      <c r="K96" s="72">
        <v>93</v>
      </c>
      <c r="L96" s="72">
        <v>114</v>
      </c>
      <c r="N96" s="72">
        <v>214</v>
      </c>
      <c r="O96" s="72">
        <v>102</v>
      </c>
      <c r="P96" s="72">
        <v>112</v>
      </c>
      <c r="R96" s="75">
        <v>43020</v>
      </c>
      <c r="S96" s="74" t="s">
        <v>212</v>
      </c>
      <c r="V96" s="74" t="s">
        <v>212</v>
      </c>
    </row>
    <row r="97" spans="1:22" ht="15">
      <c r="A97" s="67" t="s">
        <v>213</v>
      </c>
      <c r="B97" s="72"/>
      <c r="C97" s="72"/>
      <c r="D97" s="72"/>
      <c r="F97" s="72">
        <v>19</v>
      </c>
      <c r="G97" s="72">
        <v>12</v>
      </c>
      <c r="H97" s="72">
        <v>7</v>
      </c>
      <c r="J97" s="72">
        <v>161</v>
      </c>
      <c r="K97" s="72">
        <v>72</v>
      </c>
      <c r="L97" s="72">
        <v>89</v>
      </c>
      <c r="N97" s="72">
        <v>123</v>
      </c>
      <c r="O97" s="72">
        <v>60</v>
      </c>
      <c r="P97" s="72">
        <v>63</v>
      </c>
      <c r="R97" s="75">
        <v>43020</v>
      </c>
      <c r="S97" s="74" t="s">
        <v>214</v>
      </c>
      <c r="V97" s="74" t="s">
        <v>214</v>
      </c>
    </row>
    <row r="98" spans="1:22" ht="21">
      <c r="A98" s="67" t="s">
        <v>27</v>
      </c>
      <c r="B98" s="72">
        <v>4</v>
      </c>
      <c r="C98" s="72">
        <v>2</v>
      </c>
      <c r="D98" s="72">
        <v>2</v>
      </c>
      <c r="F98" s="72">
        <v>247</v>
      </c>
      <c r="G98" s="72">
        <v>135</v>
      </c>
      <c r="H98" s="72">
        <v>112</v>
      </c>
      <c r="J98" s="73">
        <v>3557</v>
      </c>
      <c r="K98" s="73">
        <v>1858</v>
      </c>
      <c r="L98" s="73">
        <v>1699</v>
      </c>
      <c r="N98" s="73">
        <v>2706</v>
      </c>
      <c r="O98" s="73">
        <v>1451</v>
      </c>
      <c r="P98" s="73">
        <v>1255</v>
      </c>
      <c r="R98" s="69">
        <v>43020</v>
      </c>
      <c r="S98" s="70" t="s">
        <v>27</v>
      </c>
      <c r="V98" s="74" t="s">
        <v>206</v>
      </c>
    </row>
    <row r="99" spans="1:22" ht="21">
      <c r="A99" s="67" t="s">
        <v>25</v>
      </c>
      <c r="B99" s="72">
        <f>SUM(B100:B105)</f>
        <v>2280</v>
      </c>
      <c r="C99" s="72">
        <f t="shared" ref="C99:D99" si="106">SUM(C100:C105)</f>
        <v>1134</v>
      </c>
      <c r="D99" s="72">
        <f t="shared" si="106"/>
        <v>1146</v>
      </c>
      <c r="F99" s="72">
        <f>SUM(F100:F105)</f>
        <v>1094</v>
      </c>
      <c r="G99" s="72">
        <f t="shared" ref="G99" si="107">SUM(G100:G105)</f>
        <v>662</v>
      </c>
      <c r="H99" s="72">
        <f t="shared" ref="H99" si="108">SUM(H100:H105)</f>
        <v>432</v>
      </c>
      <c r="J99" s="72">
        <f>SUM(J100:J105)</f>
        <v>10417</v>
      </c>
      <c r="K99" s="72">
        <f t="shared" ref="K99" si="109">SUM(K100:K105)</f>
        <v>5662</v>
      </c>
      <c r="L99" s="72">
        <f t="shared" ref="L99" si="110">SUM(L100:L105)</f>
        <v>4755</v>
      </c>
      <c r="N99" s="72">
        <f>SUM(N100:N105)</f>
        <v>9908</v>
      </c>
      <c r="O99" s="72">
        <f t="shared" ref="O99" si="111">SUM(O100:O105)</f>
        <v>5263</v>
      </c>
      <c r="P99" s="72">
        <f t="shared" ref="P99" si="112">SUM(P100:P105)</f>
        <v>4645</v>
      </c>
      <c r="R99" s="69">
        <v>43021</v>
      </c>
      <c r="S99" s="70" t="s">
        <v>25</v>
      </c>
      <c r="V99" s="74" t="s">
        <v>215</v>
      </c>
    </row>
    <row r="100" spans="1:22" ht="15">
      <c r="A100" s="67" t="s">
        <v>216</v>
      </c>
      <c r="B100" s="72"/>
      <c r="C100" s="72"/>
      <c r="D100" s="72"/>
      <c r="F100" s="72">
        <v>31</v>
      </c>
      <c r="G100" s="72">
        <v>21</v>
      </c>
      <c r="H100" s="72">
        <v>10</v>
      </c>
      <c r="J100" s="72">
        <v>520</v>
      </c>
      <c r="K100" s="72">
        <v>253</v>
      </c>
      <c r="L100" s="72">
        <v>267</v>
      </c>
      <c r="N100" s="72">
        <v>347</v>
      </c>
      <c r="O100" s="72">
        <v>162</v>
      </c>
      <c r="P100" s="72">
        <v>185</v>
      </c>
      <c r="R100" s="75">
        <v>43021</v>
      </c>
      <c r="S100" s="74" t="s">
        <v>217</v>
      </c>
      <c r="V100" s="74" t="s">
        <v>217</v>
      </c>
    </row>
    <row r="101" spans="1:22" ht="15">
      <c r="A101" s="67" t="s">
        <v>218</v>
      </c>
      <c r="B101" s="72"/>
      <c r="C101" s="72"/>
      <c r="D101" s="72"/>
      <c r="F101" s="72">
        <v>69</v>
      </c>
      <c r="G101" s="72">
        <v>42</v>
      </c>
      <c r="H101" s="72">
        <v>27</v>
      </c>
      <c r="J101" s="72">
        <v>729</v>
      </c>
      <c r="K101" s="72">
        <v>373</v>
      </c>
      <c r="L101" s="72">
        <v>356</v>
      </c>
      <c r="N101" s="72">
        <v>508</v>
      </c>
      <c r="O101" s="72">
        <v>274</v>
      </c>
      <c r="P101" s="72">
        <v>234</v>
      </c>
      <c r="R101" s="75">
        <v>43021</v>
      </c>
      <c r="S101" s="74" t="s">
        <v>219</v>
      </c>
      <c r="V101" s="74" t="s">
        <v>219</v>
      </c>
    </row>
    <row r="102" spans="1:22" ht="15">
      <c r="A102" s="67" t="s">
        <v>220</v>
      </c>
      <c r="B102" s="72"/>
      <c r="C102" s="72"/>
      <c r="D102" s="72"/>
      <c r="F102" s="72">
        <v>46</v>
      </c>
      <c r="G102" s="72">
        <v>26</v>
      </c>
      <c r="H102" s="72">
        <v>20</v>
      </c>
      <c r="J102" s="72">
        <v>467</v>
      </c>
      <c r="K102" s="72">
        <v>261</v>
      </c>
      <c r="L102" s="72">
        <v>206</v>
      </c>
      <c r="N102" s="72">
        <v>376</v>
      </c>
      <c r="O102" s="72">
        <v>205</v>
      </c>
      <c r="P102" s="72">
        <v>171</v>
      </c>
      <c r="R102" s="75">
        <v>43021</v>
      </c>
      <c r="S102" s="74" t="s">
        <v>221</v>
      </c>
      <c r="V102" s="74" t="s">
        <v>221</v>
      </c>
    </row>
    <row r="103" spans="1:22" ht="15">
      <c r="A103" s="67" t="s">
        <v>222</v>
      </c>
      <c r="B103" s="72"/>
      <c r="C103" s="72"/>
      <c r="D103" s="72"/>
      <c r="F103" s="72">
        <v>15</v>
      </c>
      <c r="G103" s="72">
        <v>11</v>
      </c>
      <c r="H103" s="72">
        <v>4</v>
      </c>
      <c r="J103" s="72">
        <v>223</v>
      </c>
      <c r="K103" s="72">
        <v>119</v>
      </c>
      <c r="L103" s="72">
        <v>104</v>
      </c>
      <c r="N103" s="72">
        <v>198</v>
      </c>
      <c r="O103" s="72">
        <v>111</v>
      </c>
      <c r="P103" s="72">
        <v>87</v>
      </c>
      <c r="R103" s="75">
        <v>43021</v>
      </c>
      <c r="S103" s="74" t="s">
        <v>223</v>
      </c>
      <c r="V103" s="74" t="s">
        <v>223</v>
      </c>
    </row>
    <row r="104" spans="1:22" ht="15">
      <c r="A104" s="67" t="s">
        <v>224</v>
      </c>
      <c r="B104" s="73">
        <v>2280</v>
      </c>
      <c r="C104" s="73">
        <v>1134</v>
      </c>
      <c r="D104" s="73">
        <v>1146</v>
      </c>
      <c r="F104" s="72">
        <v>493</v>
      </c>
      <c r="G104" s="72">
        <v>291</v>
      </c>
      <c r="H104" s="72">
        <v>202</v>
      </c>
      <c r="J104" s="73">
        <v>1311</v>
      </c>
      <c r="K104" s="72">
        <v>653</v>
      </c>
      <c r="L104" s="72">
        <v>658</v>
      </c>
      <c r="N104" s="73">
        <v>3762</v>
      </c>
      <c r="O104" s="73">
        <v>1905</v>
      </c>
      <c r="P104" s="73">
        <v>1857</v>
      </c>
      <c r="R104" s="75">
        <v>43021</v>
      </c>
      <c r="S104" s="74" t="s">
        <v>225</v>
      </c>
      <c r="V104" s="74" t="s">
        <v>225</v>
      </c>
    </row>
    <row r="105" spans="1:22" ht="21">
      <c r="A105" s="67" t="s">
        <v>25</v>
      </c>
      <c r="B105" s="72"/>
      <c r="C105" s="72"/>
      <c r="D105" s="72"/>
      <c r="F105" s="72">
        <v>440</v>
      </c>
      <c r="G105" s="72">
        <v>271</v>
      </c>
      <c r="H105" s="72">
        <v>169</v>
      </c>
      <c r="J105" s="73">
        <v>7167</v>
      </c>
      <c r="K105" s="73">
        <v>4003</v>
      </c>
      <c r="L105" s="73">
        <v>3164</v>
      </c>
      <c r="N105" s="73">
        <v>4717</v>
      </c>
      <c r="O105" s="73">
        <v>2606</v>
      </c>
      <c r="P105" s="73">
        <v>2111</v>
      </c>
      <c r="R105" s="69">
        <v>43021</v>
      </c>
      <c r="S105" s="70" t="s">
        <v>25</v>
      </c>
      <c r="V105" s="74" t="s">
        <v>215</v>
      </c>
    </row>
    <row r="106" spans="1:22" ht="21">
      <c r="A106" s="67" t="s">
        <v>23</v>
      </c>
      <c r="B106" s="72">
        <v>216</v>
      </c>
      <c r="C106" s="72">
        <v>125</v>
      </c>
      <c r="D106" s="72">
        <v>91</v>
      </c>
      <c r="F106" s="72">
        <v>211</v>
      </c>
      <c r="G106" s="72">
        <v>115</v>
      </c>
      <c r="H106" s="72">
        <v>96</v>
      </c>
      <c r="J106" s="73">
        <v>1972</v>
      </c>
      <c r="K106" s="73">
        <v>1036</v>
      </c>
      <c r="L106" s="72">
        <v>936</v>
      </c>
      <c r="N106" s="73">
        <v>1720</v>
      </c>
      <c r="O106" s="72">
        <v>940</v>
      </c>
      <c r="P106" s="72">
        <v>780</v>
      </c>
      <c r="R106" s="69">
        <v>43022</v>
      </c>
      <c r="S106" s="70" t="s">
        <v>23</v>
      </c>
      <c r="V106" s="76" t="s">
        <v>226</v>
      </c>
    </row>
    <row r="107" spans="1:22" ht="21">
      <c r="A107" s="67" t="s">
        <v>21</v>
      </c>
      <c r="B107" s="72">
        <v>35</v>
      </c>
      <c r="C107" s="72">
        <v>15</v>
      </c>
      <c r="D107" s="72">
        <v>20</v>
      </c>
      <c r="F107" s="72">
        <v>196</v>
      </c>
      <c r="G107" s="72">
        <v>106</v>
      </c>
      <c r="H107" s="72">
        <v>90</v>
      </c>
      <c r="J107" s="73">
        <v>1274</v>
      </c>
      <c r="K107" s="72">
        <v>714</v>
      </c>
      <c r="L107" s="72">
        <v>560</v>
      </c>
      <c r="N107" s="73">
        <v>1033</v>
      </c>
      <c r="O107" s="72">
        <v>579</v>
      </c>
      <c r="P107" s="72">
        <v>454</v>
      </c>
      <c r="R107" s="69">
        <v>43023</v>
      </c>
      <c r="S107" s="70" t="s">
        <v>21</v>
      </c>
      <c r="V107" s="76" t="s">
        <v>227</v>
      </c>
    </row>
    <row r="108" spans="1:22" ht="21">
      <c r="A108" s="67" t="s">
        <v>19</v>
      </c>
      <c r="B108" s="72">
        <f>SUM(B109:B110)</f>
        <v>64</v>
      </c>
      <c r="C108" s="72">
        <f t="shared" ref="C108" si="113">SUM(C109:C110)</f>
        <v>33</v>
      </c>
      <c r="D108" s="72">
        <f t="shared" ref="D108" si="114">SUM(D109:D110)</f>
        <v>31</v>
      </c>
      <c r="F108" s="72">
        <f>SUM(F109:F110)</f>
        <v>143</v>
      </c>
      <c r="G108" s="72">
        <f t="shared" ref="G108" si="115">SUM(G109:G110)</f>
        <v>72</v>
      </c>
      <c r="H108" s="72">
        <f t="shared" ref="H108" si="116">SUM(H109:H110)</f>
        <v>71</v>
      </c>
      <c r="J108" s="72">
        <f>SUM(J109:J110)</f>
        <v>934</v>
      </c>
      <c r="K108" s="72">
        <f t="shared" ref="K108" si="117">SUM(K109:K110)</f>
        <v>497</v>
      </c>
      <c r="L108" s="72">
        <f t="shared" ref="L108" si="118">SUM(L109:L110)</f>
        <v>437</v>
      </c>
      <c r="N108" s="72">
        <f>SUM(N109:N110)</f>
        <v>837</v>
      </c>
      <c r="O108" s="72">
        <f t="shared" ref="O108" si="119">SUM(O109:O110)</f>
        <v>437</v>
      </c>
      <c r="P108" s="72">
        <f t="shared" ref="P108" si="120">SUM(P109:P110)</f>
        <v>400</v>
      </c>
      <c r="R108" s="69">
        <v>43024</v>
      </c>
      <c r="S108" s="70" t="s">
        <v>19</v>
      </c>
      <c r="V108" s="74" t="s">
        <v>228</v>
      </c>
    </row>
    <row r="109" spans="1:22" ht="15">
      <c r="A109" s="67" t="s">
        <v>229</v>
      </c>
      <c r="B109" s="72"/>
      <c r="C109" s="72"/>
      <c r="D109" s="72"/>
      <c r="F109" s="72">
        <v>14</v>
      </c>
      <c r="G109" s="72">
        <v>7</v>
      </c>
      <c r="H109" s="72">
        <v>7</v>
      </c>
      <c r="J109" s="72">
        <v>164</v>
      </c>
      <c r="K109" s="72">
        <v>73</v>
      </c>
      <c r="L109" s="72">
        <v>91</v>
      </c>
      <c r="N109" s="72">
        <v>158</v>
      </c>
      <c r="O109" s="72">
        <v>76</v>
      </c>
      <c r="P109" s="72">
        <v>82</v>
      </c>
      <c r="R109" s="75">
        <v>43024</v>
      </c>
      <c r="S109" s="74" t="s">
        <v>230</v>
      </c>
      <c r="V109" s="74" t="s">
        <v>230</v>
      </c>
    </row>
    <row r="110" spans="1:22" ht="21">
      <c r="A110" s="67" t="s">
        <v>19</v>
      </c>
      <c r="B110" s="72">
        <v>64</v>
      </c>
      <c r="C110" s="72">
        <v>33</v>
      </c>
      <c r="D110" s="72">
        <v>31</v>
      </c>
      <c r="F110" s="72">
        <v>129</v>
      </c>
      <c r="G110" s="72">
        <v>65</v>
      </c>
      <c r="H110" s="72">
        <v>64</v>
      </c>
      <c r="J110" s="72">
        <v>770</v>
      </c>
      <c r="K110" s="72">
        <v>424</v>
      </c>
      <c r="L110" s="72">
        <v>346</v>
      </c>
      <c r="N110" s="72">
        <v>679</v>
      </c>
      <c r="O110" s="72">
        <v>361</v>
      </c>
      <c r="P110" s="72">
        <v>318</v>
      </c>
      <c r="R110" s="69">
        <v>43024</v>
      </c>
      <c r="S110" s="70" t="s">
        <v>19</v>
      </c>
      <c r="V110" s="74" t="s">
        <v>228</v>
      </c>
    </row>
    <row r="111" spans="1:22" ht="21">
      <c r="A111" s="67" t="s">
        <v>17</v>
      </c>
      <c r="B111" s="72">
        <f>SUM(B112:B113)</f>
        <v>145</v>
      </c>
      <c r="C111" s="72">
        <f t="shared" ref="C111:D111" si="121">SUM(C112:C113)</f>
        <v>81</v>
      </c>
      <c r="D111" s="72">
        <f t="shared" si="121"/>
        <v>64</v>
      </c>
      <c r="F111" s="72">
        <f>SUM(F112:F113)</f>
        <v>225</v>
      </c>
      <c r="G111" s="72">
        <f t="shared" ref="G111" si="122">SUM(G112:G113)</f>
        <v>128</v>
      </c>
      <c r="H111" s="72">
        <f t="shared" ref="H111" si="123">SUM(H112:H113)</f>
        <v>97</v>
      </c>
      <c r="J111" s="72">
        <f>SUM(J112:J113)</f>
        <v>2013</v>
      </c>
      <c r="K111" s="72">
        <f t="shared" ref="K111" si="124">SUM(K112:K113)</f>
        <v>1051</v>
      </c>
      <c r="L111" s="72">
        <f t="shared" ref="L111" si="125">SUM(L112:L113)</f>
        <v>962</v>
      </c>
      <c r="N111" s="72">
        <f>SUM(N112:N113)</f>
        <v>1642</v>
      </c>
      <c r="O111" s="72">
        <f t="shared" ref="O111" si="126">SUM(O112:O113)</f>
        <v>893</v>
      </c>
      <c r="P111" s="72">
        <f t="shared" ref="P111" si="127">SUM(P112:P113)</f>
        <v>749</v>
      </c>
      <c r="R111" s="69">
        <v>43025</v>
      </c>
      <c r="S111" s="70" t="s">
        <v>17</v>
      </c>
      <c r="V111" s="74" t="s">
        <v>231</v>
      </c>
    </row>
    <row r="112" spans="1:22" ht="15">
      <c r="A112" s="67" t="s">
        <v>232</v>
      </c>
      <c r="B112" s="72">
        <v>7</v>
      </c>
      <c r="C112" s="72">
        <v>3</v>
      </c>
      <c r="D112" s="72">
        <v>4</v>
      </c>
      <c r="F112" s="72">
        <v>4</v>
      </c>
      <c r="G112" s="72">
        <v>2</v>
      </c>
      <c r="H112" s="72">
        <v>2</v>
      </c>
      <c r="J112" s="72">
        <v>73</v>
      </c>
      <c r="K112" s="72">
        <v>35</v>
      </c>
      <c r="L112" s="72">
        <v>38</v>
      </c>
      <c r="N112" s="72">
        <v>57</v>
      </c>
      <c r="O112" s="72">
        <v>30</v>
      </c>
      <c r="P112" s="72">
        <v>27</v>
      </c>
      <c r="R112" s="75">
        <v>43025</v>
      </c>
      <c r="S112" s="74" t="s">
        <v>233</v>
      </c>
      <c r="V112" s="74" t="s">
        <v>233</v>
      </c>
    </row>
    <row r="113" spans="1:22" ht="21">
      <c r="A113" s="67" t="s">
        <v>17</v>
      </c>
      <c r="B113" s="72">
        <v>138</v>
      </c>
      <c r="C113" s="72">
        <v>78</v>
      </c>
      <c r="D113" s="72">
        <v>60</v>
      </c>
      <c r="F113" s="72">
        <v>221</v>
      </c>
      <c r="G113" s="72">
        <v>126</v>
      </c>
      <c r="H113" s="72">
        <v>95</v>
      </c>
      <c r="J113" s="73">
        <v>1940</v>
      </c>
      <c r="K113" s="73">
        <v>1016</v>
      </c>
      <c r="L113" s="72">
        <v>924</v>
      </c>
      <c r="N113" s="73">
        <v>1585</v>
      </c>
      <c r="O113" s="72">
        <v>863</v>
      </c>
      <c r="P113" s="72">
        <v>722</v>
      </c>
      <c r="R113" s="69">
        <v>43025</v>
      </c>
      <c r="S113" s="70" t="s">
        <v>17</v>
      </c>
      <c r="V113" s="74" t="s">
        <v>231</v>
      </c>
    </row>
    <row r="114" spans="1:22" ht="21">
      <c r="A114" s="67" t="s">
        <v>15</v>
      </c>
      <c r="B114" s="72">
        <v>1</v>
      </c>
      <c r="C114" s="72">
        <v>1</v>
      </c>
      <c r="D114" s="72">
        <v>0</v>
      </c>
      <c r="F114" s="72">
        <v>112</v>
      </c>
      <c r="G114" s="72">
        <v>59</v>
      </c>
      <c r="H114" s="72">
        <v>53</v>
      </c>
      <c r="J114" s="73">
        <v>1034</v>
      </c>
      <c r="K114" s="72">
        <v>581</v>
      </c>
      <c r="L114" s="72">
        <v>453</v>
      </c>
      <c r="N114" s="72">
        <v>785</v>
      </c>
      <c r="O114" s="72">
        <v>434</v>
      </c>
      <c r="P114" s="72">
        <v>351</v>
      </c>
      <c r="R114" s="69">
        <v>43026</v>
      </c>
      <c r="S114" s="70" t="s">
        <v>15</v>
      </c>
      <c r="V114" s="76" t="s">
        <v>234</v>
      </c>
    </row>
    <row r="115" spans="1:22" ht="21">
      <c r="A115" s="67" t="s">
        <v>13</v>
      </c>
      <c r="B115" s="72">
        <f>SUM(B116:B117)</f>
        <v>32</v>
      </c>
      <c r="C115" s="72">
        <f t="shared" ref="C115" si="128">SUM(C116:C117)</f>
        <v>21</v>
      </c>
      <c r="D115" s="72">
        <f t="shared" ref="D115" si="129">SUM(D116:D117)</f>
        <v>11</v>
      </c>
      <c r="F115" s="72">
        <f>SUM(F116:F117)</f>
        <v>141</v>
      </c>
      <c r="G115" s="72">
        <f t="shared" ref="G115" si="130">SUM(G116:G117)</f>
        <v>82</v>
      </c>
      <c r="H115" s="72">
        <f t="shared" ref="H115" si="131">SUM(H116:H117)</f>
        <v>59</v>
      </c>
      <c r="J115" s="72">
        <f>SUM(J116:J117)</f>
        <v>979</v>
      </c>
      <c r="K115" s="72">
        <f t="shared" ref="K115" si="132">SUM(K116:K117)</f>
        <v>564</v>
      </c>
      <c r="L115" s="72">
        <f t="shared" ref="L115" si="133">SUM(L116:L117)</f>
        <v>415</v>
      </c>
      <c r="N115" s="72">
        <f>SUM(N116:N117)</f>
        <v>864</v>
      </c>
      <c r="O115" s="72">
        <f t="shared" ref="O115" si="134">SUM(O116:O117)</f>
        <v>497</v>
      </c>
      <c r="P115" s="72">
        <f t="shared" ref="P115" si="135">SUM(P116:P117)</f>
        <v>367</v>
      </c>
      <c r="R115" s="69">
        <v>43027</v>
      </c>
      <c r="S115" s="70" t="s">
        <v>13</v>
      </c>
      <c r="V115" s="74" t="s">
        <v>235</v>
      </c>
    </row>
    <row r="116" spans="1:22" ht="15">
      <c r="A116" s="67" t="s">
        <v>236</v>
      </c>
      <c r="B116" s="72">
        <v>31</v>
      </c>
      <c r="C116" s="72">
        <v>20</v>
      </c>
      <c r="D116" s="72">
        <v>11</v>
      </c>
      <c r="F116" s="72">
        <v>61</v>
      </c>
      <c r="G116" s="72">
        <v>36</v>
      </c>
      <c r="H116" s="72">
        <v>25</v>
      </c>
      <c r="J116" s="72">
        <v>273</v>
      </c>
      <c r="K116" s="72">
        <v>157</v>
      </c>
      <c r="L116" s="72">
        <v>116</v>
      </c>
      <c r="N116" s="72">
        <v>255</v>
      </c>
      <c r="O116" s="72">
        <v>155</v>
      </c>
      <c r="P116" s="72">
        <v>100</v>
      </c>
      <c r="R116" s="75">
        <v>43027</v>
      </c>
      <c r="S116" s="74" t="s">
        <v>237</v>
      </c>
      <c r="V116" s="74" t="s">
        <v>237</v>
      </c>
    </row>
    <row r="117" spans="1:22" ht="21">
      <c r="A117" s="67" t="s">
        <v>13</v>
      </c>
      <c r="B117" s="72">
        <v>1</v>
      </c>
      <c r="C117" s="72">
        <v>1</v>
      </c>
      <c r="D117" s="72">
        <v>0</v>
      </c>
      <c r="F117" s="72">
        <v>80</v>
      </c>
      <c r="G117" s="72">
        <v>46</v>
      </c>
      <c r="H117" s="72">
        <v>34</v>
      </c>
      <c r="J117" s="72">
        <v>706</v>
      </c>
      <c r="K117" s="72">
        <v>407</v>
      </c>
      <c r="L117" s="72">
        <v>299</v>
      </c>
      <c r="N117" s="72">
        <v>609</v>
      </c>
      <c r="O117" s="72">
        <v>342</v>
      </c>
      <c r="P117" s="72">
        <v>267</v>
      </c>
      <c r="R117" s="69">
        <v>43027</v>
      </c>
      <c r="S117" s="70" t="s">
        <v>13</v>
      </c>
      <c r="V117" s="74" t="s">
        <v>235</v>
      </c>
    </row>
    <row r="118" spans="1:22" ht="21">
      <c r="A118" s="67" t="s">
        <v>11</v>
      </c>
      <c r="B118" s="72">
        <f>SUM(B119:B120)</f>
        <v>91</v>
      </c>
      <c r="C118" s="72">
        <f t="shared" ref="C118" si="136">SUM(C119:C120)</f>
        <v>41</v>
      </c>
      <c r="D118" s="72">
        <f t="shared" ref="D118" si="137">SUM(D119:D120)</f>
        <v>50</v>
      </c>
      <c r="F118" s="72">
        <f>SUM(F119:F120)</f>
        <v>160</v>
      </c>
      <c r="G118" s="72">
        <f t="shared" ref="G118" si="138">SUM(G119:G120)</f>
        <v>87</v>
      </c>
      <c r="H118" s="72">
        <f t="shared" ref="H118" si="139">SUM(H119:H120)</f>
        <v>73</v>
      </c>
      <c r="J118" s="72">
        <f>SUM(J119:J120)</f>
        <v>1375</v>
      </c>
      <c r="K118" s="72">
        <f t="shared" ref="K118" si="140">SUM(K119:K120)</f>
        <v>724</v>
      </c>
      <c r="L118" s="72">
        <f t="shared" ref="L118" si="141">SUM(L119:L120)</f>
        <v>651</v>
      </c>
      <c r="N118" s="72">
        <f>SUM(N119:N120)</f>
        <v>1205</v>
      </c>
      <c r="O118" s="72">
        <f t="shared" ref="O118" si="142">SUM(O119:O120)</f>
        <v>653</v>
      </c>
      <c r="P118" s="72">
        <f t="shared" ref="P118" si="143">SUM(P119:P120)</f>
        <v>552</v>
      </c>
      <c r="R118" s="69">
        <v>43028</v>
      </c>
      <c r="S118" s="70" t="s">
        <v>11</v>
      </c>
      <c r="V118" s="74" t="s">
        <v>238</v>
      </c>
    </row>
    <row r="119" spans="1:22" ht="15">
      <c r="A119" s="67" t="s">
        <v>239</v>
      </c>
      <c r="B119" s="72"/>
      <c r="C119" s="72"/>
      <c r="D119" s="72"/>
      <c r="F119" s="72">
        <v>7</v>
      </c>
      <c r="G119" s="72">
        <v>2</v>
      </c>
      <c r="H119" s="72">
        <v>5</v>
      </c>
      <c r="J119" s="72">
        <v>127</v>
      </c>
      <c r="K119" s="72">
        <v>77</v>
      </c>
      <c r="L119" s="72">
        <v>50</v>
      </c>
      <c r="N119" s="72">
        <v>134</v>
      </c>
      <c r="O119" s="72">
        <v>74</v>
      </c>
      <c r="P119" s="72">
        <v>60</v>
      </c>
      <c r="R119" s="75">
        <v>43028</v>
      </c>
      <c r="S119" s="74" t="s">
        <v>240</v>
      </c>
      <c r="V119" s="74" t="s">
        <v>240</v>
      </c>
    </row>
    <row r="120" spans="1:22" ht="21">
      <c r="A120" s="67" t="s">
        <v>11</v>
      </c>
      <c r="B120" s="72">
        <v>91</v>
      </c>
      <c r="C120" s="72">
        <v>41</v>
      </c>
      <c r="D120" s="72">
        <v>50</v>
      </c>
      <c r="F120" s="72">
        <v>153</v>
      </c>
      <c r="G120" s="72">
        <v>85</v>
      </c>
      <c r="H120" s="72">
        <v>68</v>
      </c>
      <c r="J120" s="73">
        <v>1248</v>
      </c>
      <c r="K120" s="72">
        <v>647</v>
      </c>
      <c r="L120" s="72">
        <v>601</v>
      </c>
      <c r="N120" s="73">
        <v>1071</v>
      </c>
      <c r="O120" s="72">
        <v>579</v>
      </c>
      <c r="P120" s="72">
        <v>492</v>
      </c>
      <c r="R120" s="69">
        <v>43028</v>
      </c>
      <c r="S120" s="70" t="s">
        <v>11</v>
      </c>
      <c r="V120" s="74" t="s">
        <v>238</v>
      </c>
    </row>
    <row r="121" spans="1:22" ht="21">
      <c r="A121" s="67" t="s">
        <v>9</v>
      </c>
      <c r="B121" s="72">
        <f>SUM(B122:B123)</f>
        <v>42</v>
      </c>
      <c r="C121" s="72">
        <f t="shared" ref="C121" si="144">SUM(C122:C123)</f>
        <v>22</v>
      </c>
      <c r="D121" s="72">
        <f t="shared" ref="D121" si="145">SUM(D122:D123)</f>
        <v>20</v>
      </c>
      <c r="F121" s="72">
        <f>SUM(F122:F123)</f>
        <v>165</v>
      </c>
      <c r="G121" s="72">
        <f t="shared" ref="G121" si="146">SUM(G122:G123)</f>
        <v>95</v>
      </c>
      <c r="H121" s="72">
        <f t="shared" ref="H121" si="147">SUM(H122:H123)</f>
        <v>70</v>
      </c>
      <c r="J121" s="72">
        <f>SUM(J122:J123)</f>
        <v>1120</v>
      </c>
      <c r="K121" s="72">
        <f t="shared" ref="K121" si="148">SUM(K122:K123)</f>
        <v>600</v>
      </c>
      <c r="L121" s="72">
        <f t="shared" ref="L121" si="149">SUM(L122:L123)</f>
        <v>520</v>
      </c>
      <c r="N121" s="72">
        <f>SUM(N122:N123)</f>
        <v>941</v>
      </c>
      <c r="O121" s="72">
        <f t="shared" ref="O121" si="150">SUM(O122:O123)</f>
        <v>551</v>
      </c>
      <c r="P121" s="72">
        <f t="shared" ref="P121" si="151">SUM(P122:P123)</f>
        <v>390</v>
      </c>
      <c r="R121" s="69">
        <v>43029</v>
      </c>
      <c r="S121" s="70" t="s">
        <v>9</v>
      </c>
      <c r="V121" s="74" t="s">
        <v>241</v>
      </c>
    </row>
    <row r="122" spans="1:22" ht="15">
      <c r="A122" s="67" t="s">
        <v>242</v>
      </c>
      <c r="B122" s="72"/>
      <c r="C122" s="72"/>
      <c r="D122" s="72"/>
      <c r="F122" s="72">
        <v>19</v>
      </c>
      <c r="G122" s="72">
        <v>14</v>
      </c>
      <c r="H122" s="72">
        <v>5</v>
      </c>
      <c r="J122" s="72">
        <v>181</v>
      </c>
      <c r="K122" s="72">
        <v>89</v>
      </c>
      <c r="L122" s="72">
        <v>92</v>
      </c>
      <c r="N122" s="72">
        <v>151</v>
      </c>
      <c r="O122" s="72">
        <v>82</v>
      </c>
      <c r="P122" s="72">
        <v>69</v>
      </c>
      <c r="R122" s="75">
        <v>43029</v>
      </c>
      <c r="S122" s="74" t="s">
        <v>243</v>
      </c>
      <c r="V122" s="74" t="s">
        <v>243</v>
      </c>
    </row>
    <row r="123" spans="1:22" ht="21">
      <c r="A123" s="67" t="s">
        <v>9</v>
      </c>
      <c r="B123" s="72">
        <v>42</v>
      </c>
      <c r="C123" s="72">
        <v>22</v>
      </c>
      <c r="D123" s="72">
        <v>20</v>
      </c>
      <c r="F123" s="72">
        <v>146</v>
      </c>
      <c r="G123" s="72">
        <v>81</v>
      </c>
      <c r="H123" s="72">
        <v>65</v>
      </c>
      <c r="J123" s="72">
        <v>939</v>
      </c>
      <c r="K123" s="72">
        <v>511</v>
      </c>
      <c r="L123" s="72">
        <v>428</v>
      </c>
      <c r="N123" s="72">
        <v>790</v>
      </c>
      <c r="O123" s="72">
        <v>469</v>
      </c>
      <c r="P123" s="72">
        <v>321</v>
      </c>
      <c r="R123" s="69">
        <v>43029</v>
      </c>
      <c r="S123" s="70" t="s">
        <v>9</v>
      </c>
      <c r="V123" s="74" t="s">
        <v>241</v>
      </c>
    </row>
    <row r="124" spans="1:22" ht="21">
      <c r="A124" s="67" t="s">
        <v>7</v>
      </c>
      <c r="B124" s="72">
        <f>SUM(B125:B126)</f>
        <v>2</v>
      </c>
      <c r="C124" s="72">
        <f t="shared" ref="C124" si="152">SUM(C125:C126)</f>
        <v>0</v>
      </c>
      <c r="D124" s="72">
        <f t="shared" ref="D124" si="153">SUM(D125:D126)</f>
        <v>2</v>
      </c>
      <c r="F124" s="72">
        <f>SUM(F125:F126)</f>
        <v>149</v>
      </c>
      <c r="G124" s="72">
        <f t="shared" ref="G124" si="154">SUM(G125:G126)</f>
        <v>83</v>
      </c>
      <c r="H124" s="72">
        <f t="shared" ref="H124" si="155">SUM(H125:H126)</f>
        <v>66</v>
      </c>
      <c r="J124" s="72">
        <f>SUM(J125:J126)</f>
        <v>787</v>
      </c>
      <c r="K124" s="72">
        <f t="shared" ref="K124" si="156">SUM(K125:K126)</f>
        <v>441</v>
      </c>
      <c r="L124" s="72">
        <f t="shared" ref="L124" si="157">SUM(L125:L126)</f>
        <v>346</v>
      </c>
      <c r="N124" s="72">
        <f>SUM(N125:N126)</f>
        <v>614</v>
      </c>
      <c r="O124" s="72">
        <f t="shared" ref="O124" si="158">SUM(O125:O126)</f>
        <v>345</v>
      </c>
      <c r="P124" s="72">
        <f t="shared" ref="P124" si="159">SUM(P125:P126)</f>
        <v>269</v>
      </c>
      <c r="R124" s="69">
        <v>43030</v>
      </c>
      <c r="S124" s="70" t="s">
        <v>7</v>
      </c>
      <c r="V124" s="74" t="s">
        <v>244</v>
      </c>
    </row>
    <row r="125" spans="1:22" ht="15">
      <c r="A125" s="67" t="s">
        <v>245</v>
      </c>
      <c r="B125" s="72"/>
      <c r="C125" s="72"/>
      <c r="D125" s="72"/>
      <c r="F125" s="72">
        <v>9</v>
      </c>
      <c r="G125" s="72">
        <v>4</v>
      </c>
      <c r="H125" s="72">
        <v>5</v>
      </c>
      <c r="J125" s="72">
        <v>94</v>
      </c>
      <c r="K125" s="72">
        <v>52</v>
      </c>
      <c r="L125" s="72">
        <v>42</v>
      </c>
      <c r="N125" s="72">
        <v>68</v>
      </c>
      <c r="O125" s="72">
        <v>38</v>
      </c>
      <c r="P125" s="72">
        <v>30</v>
      </c>
      <c r="R125" s="75">
        <v>43030</v>
      </c>
      <c r="S125" s="74" t="s">
        <v>246</v>
      </c>
      <c r="V125" s="74" t="s">
        <v>246</v>
      </c>
    </row>
    <row r="126" spans="1:22" ht="21">
      <c r="A126" s="67" t="s">
        <v>7</v>
      </c>
      <c r="B126" s="72">
        <v>2</v>
      </c>
      <c r="C126" s="72">
        <v>0</v>
      </c>
      <c r="D126" s="72">
        <v>2</v>
      </c>
      <c r="F126" s="72">
        <v>140</v>
      </c>
      <c r="G126" s="72">
        <v>79</v>
      </c>
      <c r="H126" s="72">
        <v>61</v>
      </c>
      <c r="J126" s="72">
        <v>693</v>
      </c>
      <c r="K126" s="72">
        <v>389</v>
      </c>
      <c r="L126" s="72">
        <v>304</v>
      </c>
      <c r="N126" s="72">
        <v>546</v>
      </c>
      <c r="O126" s="72">
        <v>307</v>
      </c>
      <c r="P126" s="72">
        <v>239</v>
      </c>
      <c r="R126" s="69">
        <v>43030</v>
      </c>
      <c r="S126" s="70" t="s">
        <v>7</v>
      </c>
      <c r="V126" s="74" t="s">
        <v>244</v>
      </c>
    </row>
    <row r="127" spans="1:22" ht="21">
      <c r="A127" s="67" t="s">
        <v>5</v>
      </c>
      <c r="B127" s="72">
        <f>SUM(B128:B129)</f>
        <v>1</v>
      </c>
      <c r="C127" s="72">
        <f t="shared" ref="C127" si="160">SUM(C128:C129)</f>
        <v>1</v>
      </c>
      <c r="D127" s="72">
        <f t="shared" ref="D127" si="161">SUM(D128:D129)</f>
        <v>0</v>
      </c>
      <c r="F127" s="72">
        <f>SUM(F128:F129)</f>
        <v>113</v>
      </c>
      <c r="G127" s="72">
        <f t="shared" ref="G127" si="162">SUM(G128:G129)</f>
        <v>60</v>
      </c>
      <c r="H127" s="72">
        <f t="shared" ref="H127" si="163">SUM(H128:H129)</f>
        <v>53</v>
      </c>
      <c r="J127" s="72">
        <f>SUM(J128:J129)</f>
        <v>917</v>
      </c>
      <c r="K127" s="72">
        <f t="shared" ref="K127" si="164">SUM(K128:K129)</f>
        <v>524</v>
      </c>
      <c r="L127" s="72">
        <f t="shared" ref="L127" si="165">SUM(L128:L129)</f>
        <v>393</v>
      </c>
      <c r="N127" s="72">
        <f>SUM(N128:N129)</f>
        <v>796</v>
      </c>
      <c r="O127" s="72">
        <f t="shared" ref="O127" si="166">SUM(O128:O129)</f>
        <v>465</v>
      </c>
      <c r="P127" s="72">
        <f t="shared" ref="P127" si="167">SUM(P128:P129)</f>
        <v>331</v>
      </c>
      <c r="R127" s="69">
        <v>43031</v>
      </c>
      <c r="S127" s="70" t="s">
        <v>5</v>
      </c>
      <c r="V127" s="74" t="s">
        <v>247</v>
      </c>
    </row>
    <row r="128" spans="1:22" ht="15">
      <c r="A128" s="67" t="s">
        <v>248</v>
      </c>
      <c r="B128" s="72">
        <v>1</v>
      </c>
      <c r="C128" s="72">
        <v>1</v>
      </c>
      <c r="D128" s="72">
        <v>0</v>
      </c>
      <c r="F128" s="72">
        <v>46</v>
      </c>
      <c r="G128" s="72">
        <v>30</v>
      </c>
      <c r="H128" s="72">
        <v>16</v>
      </c>
      <c r="J128" s="72">
        <v>174</v>
      </c>
      <c r="K128" s="72">
        <v>96</v>
      </c>
      <c r="L128" s="72">
        <v>78</v>
      </c>
      <c r="N128" s="72">
        <v>154</v>
      </c>
      <c r="O128" s="72">
        <v>83</v>
      </c>
      <c r="P128" s="72">
        <v>71</v>
      </c>
      <c r="R128" s="75">
        <v>43031</v>
      </c>
      <c r="S128" s="74" t="s">
        <v>249</v>
      </c>
      <c r="V128" s="74" t="s">
        <v>249</v>
      </c>
    </row>
    <row r="129" spans="1:22" ht="21">
      <c r="A129" s="67" t="s">
        <v>5</v>
      </c>
      <c r="B129" s="72"/>
      <c r="C129" s="72"/>
      <c r="D129" s="72"/>
      <c r="F129" s="72">
        <v>67</v>
      </c>
      <c r="G129" s="72">
        <v>30</v>
      </c>
      <c r="H129" s="72">
        <v>37</v>
      </c>
      <c r="J129" s="72">
        <v>743</v>
      </c>
      <c r="K129" s="72">
        <v>428</v>
      </c>
      <c r="L129" s="72">
        <v>315</v>
      </c>
      <c r="N129" s="72">
        <v>642</v>
      </c>
      <c r="O129" s="72">
        <v>382</v>
      </c>
      <c r="P129" s="72">
        <v>260</v>
      </c>
      <c r="R129" s="69">
        <v>43031</v>
      </c>
      <c r="S129" s="70" t="s">
        <v>5</v>
      </c>
      <c r="V129" s="74" t="s">
        <v>247</v>
      </c>
    </row>
    <row r="130" spans="1:22" ht="21">
      <c r="A130" s="67" t="s">
        <v>3</v>
      </c>
      <c r="B130" s="72">
        <f>SUM(B131:B132)</f>
        <v>4</v>
      </c>
      <c r="C130" s="72">
        <f t="shared" ref="C130" si="168">SUM(C131:C132)</f>
        <v>3</v>
      </c>
      <c r="D130" s="72">
        <f t="shared" ref="D130" si="169">SUM(D131:D132)</f>
        <v>1</v>
      </c>
      <c r="F130" s="72">
        <f>SUM(F131:F132)</f>
        <v>164</v>
      </c>
      <c r="G130" s="72">
        <f t="shared" ref="G130" si="170">SUM(G131:G132)</f>
        <v>93</v>
      </c>
      <c r="H130" s="72">
        <f t="shared" ref="H130" si="171">SUM(H131:H132)</f>
        <v>71</v>
      </c>
      <c r="J130" s="72">
        <f>SUM(J131:J132)</f>
        <v>1398</v>
      </c>
      <c r="K130" s="72">
        <f t="shared" ref="K130" si="172">SUM(K131:K132)</f>
        <v>733</v>
      </c>
      <c r="L130" s="72">
        <f t="shared" ref="L130" si="173">SUM(L131:L132)</f>
        <v>665</v>
      </c>
      <c r="N130" s="72">
        <f>SUM(N131:N132)</f>
        <v>1016</v>
      </c>
      <c r="O130" s="72">
        <f t="shared" ref="O130" si="174">SUM(O131:O132)</f>
        <v>555</v>
      </c>
      <c r="P130" s="72">
        <f t="shared" ref="P130" si="175">SUM(P131:P132)</f>
        <v>461</v>
      </c>
      <c r="R130" s="69">
        <v>43032</v>
      </c>
      <c r="S130" s="70" t="s">
        <v>3</v>
      </c>
      <c r="V130" s="74" t="s">
        <v>250</v>
      </c>
    </row>
    <row r="131" spans="1:22" ht="15">
      <c r="A131" s="67" t="s">
        <v>251</v>
      </c>
      <c r="B131" s="72"/>
      <c r="C131" s="72"/>
      <c r="D131" s="72"/>
      <c r="F131" s="72">
        <v>14</v>
      </c>
      <c r="G131" s="72">
        <v>10</v>
      </c>
      <c r="H131" s="72">
        <v>4</v>
      </c>
      <c r="J131" s="72">
        <v>212</v>
      </c>
      <c r="K131" s="72">
        <v>107</v>
      </c>
      <c r="L131" s="72">
        <v>105</v>
      </c>
      <c r="N131" s="72">
        <v>180</v>
      </c>
      <c r="O131" s="72">
        <v>100</v>
      </c>
      <c r="P131" s="72">
        <v>80</v>
      </c>
      <c r="R131" s="75">
        <v>43032</v>
      </c>
      <c r="S131" s="74" t="s">
        <v>252</v>
      </c>
      <c r="V131" s="74" t="s">
        <v>252</v>
      </c>
    </row>
    <row r="132" spans="1:22" ht="21">
      <c r="A132" s="67" t="s">
        <v>3</v>
      </c>
      <c r="B132" s="72">
        <v>4</v>
      </c>
      <c r="C132" s="72">
        <v>3</v>
      </c>
      <c r="D132" s="72">
        <v>1</v>
      </c>
      <c r="F132" s="72">
        <v>150</v>
      </c>
      <c r="G132" s="72">
        <v>83</v>
      </c>
      <c r="H132" s="72">
        <v>67</v>
      </c>
      <c r="J132" s="73">
        <v>1186</v>
      </c>
      <c r="K132" s="72">
        <v>626</v>
      </c>
      <c r="L132" s="72">
        <v>560</v>
      </c>
      <c r="N132" s="72">
        <v>836</v>
      </c>
      <c r="O132" s="72">
        <v>455</v>
      </c>
      <c r="P132" s="72">
        <v>381</v>
      </c>
      <c r="R132" s="69">
        <v>43032</v>
      </c>
      <c r="S132" s="70" t="s">
        <v>3</v>
      </c>
      <c r="V132" s="74" t="s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40"/>
  <sheetViews>
    <sheetView topLeftCell="A16" workbookViewId="0">
      <selection activeCell="A25" sqref="A25"/>
    </sheetView>
  </sheetViews>
  <sheetFormatPr defaultRowHeight="13.8"/>
  <cols>
    <col min="1" max="1" width="27.3984375" customWidth="1"/>
  </cols>
  <sheetData>
    <row r="1" spans="1:19" s="77" customFormat="1" ht="10.199999999999999">
      <c r="C1" s="78" t="s">
        <v>253</v>
      </c>
      <c r="F1" s="78" t="s">
        <v>254</v>
      </c>
      <c r="I1" s="79" t="s">
        <v>255</v>
      </c>
      <c r="L1" s="78" t="s">
        <v>256</v>
      </c>
    </row>
    <row r="2" spans="1:19" s="77" customFormat="1" ht="10.199999999999999">
      <c r="C2" s="78" t="s">
        <v>257</v>
      </c>
      <c r="F2" s="78" t="s">
        <v>257</v>
      </c>
      <c r="I2" s="78" t="s">
        <v>257</v>
      </c>
      <c r="L2" s="78" t="s">
        <v>257</v>
      </c>
    </row>
    <row r="5" spans="1:19">
      <c r="B5">
        <f>SUM(B9:B41)</f>
        <v>22660</v>
      </c>
    </row>
    <row r="6" spans="1:19">
      <c r="A6" s="65" t="s">
        <v>93</v>
      </c>
      <c r="B6" s="65" t="s">
        <v>35</v>
      </c>
      <c r="C6" s="65" t="s">
        <v>34</v>
      </c>
      <c r="D6" s="65" t="s">
        <v>33</v>
      </c>
      <c r="E6" s="65" t="s">
        <v>35</v>
      </c>
      <c r="F6" s="65" t="s">
        <v>34</v>
      </c>
      <c r="G6" s="65" t="s">
        <v>33</v>
      </c>
      <c r="H6" s="65" t="s">
        <v>35</v>
      </c>
      <c r="I6" s="65" t="s">
        <v>34</v>
      </c>
      <c r="J6" s="65" t="s">
        <v>33</v>
      </c>
      <c r="K6" s="65" t="s">
        <v>35</v>
      </c>
      <c r="L6" s="65" t="s">
        <v>34</v>
      </c>
      <c r="M6" s="65" t="s">
        <v>33</v>
      </c>
      <c r="O6" s="66"/>
    </row>
    <row r="7" spans="1:19" s="67" customFormat="1" ht="21">
      <c r="A7" s="67" t="s">
        <v>94</v>
      </c>
      <c r="B7" s="68">
        <v>22660</v>
      </c>
      <c r="C7" s="68">
        <v>11631</v>
      </c>
      <c r="D7" s="68">
        <v>11029</v>
      </c>
      <c r="E7" s="68">
        <v>19019</v>
      </c>
      <c r="F7" s="68">
        <v>10836</v>
      </c>
      <c r="G7" s="68">
        <v>8183</v>
      </c>
      <c r="H7" s="68">
        <v>113956</v>
      </c>
      <c r="I7" s="68">
        <v>62534</v>
      </c>
      <c r="J7" s="68">
        <v>51422</v>
      </c>
      <c r="K7" s="68">
        <v>110606</v>
      </c>
      <c r="L7" s="68">
        <v>60595</v>
      </c>
      <c r="M7" s="68">
        <v>50011</v>
      </c>
      <c r="O7" s="69">
        <v>43000</v>
      </c>
      <c r="P7" s="70" t="s">
        <v>94</v>
      </c>
      <c r="Q7" s="71"/>
    </row>
    <row r="8" spans="1:19" s="67" customFormat="1" ht="21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O8" s="69"/>
      <c r="P8" s="70"/>
      <c r="Q8" s="71"/>
    </row>
    <row r="9" spans="1:19" ht="21">
      <c r="A9" s="67" t="s">
        <v>85</v>
      </c>
      <c r="B9" s="72">
        <v>11691</v>
      </c>
      <c r="C9" s="72">
        <v>6070</v>
      </c>
      <c r="D9" s="72">
        <v>5621</v>
      </c>
      <c r="E9" s="72">
        <v>8962</v>
      </c>
      <c r="F9" s="72">
        <v>5279</v>
      </c>
      <c r="G9" s="72">
        <v>3683</v>
      </c>
      <c r="H9" s="72">
        <v>32146</v>
      </c>
      <c r="I9" s="72">
        <v>18971</v>
      </c>
      <c r="J9" s="72">
        <v>13175</v>
      </c>
      <c r="K9" s="72">
        <v>36492</v>
      </c>
      <c r="L9" s="72">
        <v>20627</v>
      </c>
      <c r="M9" s="72">
        <v>15865</v>
      </c>
      <c r="O9" s="69">
        <v>43001</v>
      </c>
      <c r="P9" s="70" t="s">
        <v>85</v>
      </c>
      <c r="Q9" s="71"/>
      <c r="R9" s="67"/>
      <c r="S9" s="74" t="s">
        <v>95</v>
      </c>
    </row>
    <row r="10" spans="1:19" ht="21">
      <c r="A10" s="67" t="s">
        <v>83</v>
      </c>
      <c r="B10" s="72">
        <v>680</v>
      </c>
      <c r="C10" s="72">
        <v>345</v>
      </c>
      <c r="D10" s="72">
        <v>335</v>
      </c>
      <c r="E10" s="72">
        <v>436</v>
      </c>
      <c r="F10" s="72">
        <v>250</v>
      </c>
      <c r="G10" s="72">
        <v>186</v>
      </c>
      <c r="H10" s="72">
        <v>3290</v>
      </c>
      <c r="I10" s="72">
        <v>1738</v>
      </c>
      <c r="J10" s="72">
        <v>1552</v>
      </c>
      <c r="K10" s="72">
        <v>3038</v>
      </c>
      <c r="L10" s="72">
        <v>1631</v>
      </c>
      <c r="M10" s="72">
        <v>1407</v>
      </c>
      <c r="O10" s="69">
        <v>43002</v>
      </c>
      <c r="P10" s="70" t="s">
        <v>83</v>
      </c>
      <c r="Q10" s="71"/>
      <c r="R10" s="67"/>
      <c r="S10" s="74" t="s">
        <v>112</v>
      </c>
    </row>
    <row r="11" spans="1:19" ht="21">
      <c r="A11" s="67" t="s">
        <v>81</v>
      </c>
      <c r="B11" s="72">
        <v>242</v>
      </c>
      <c r="C11" s="72">
        <v>121</v>
      </c>
      <c r="D11" s="72">
        <v>121</v>
      </c>
      <c r="E11" s="72">
        <v>263</v>
      </c>
      <c r="F11" s="72">
        <v>156</v>
      </c>
      <c r="G11" s="72">
        <v>107</v>
      </c>
      <c r="H11" s="72">
        <v>2624</v>
      </c>
      <c r="I11" s="72">
        <v>1442</v>
      </c>
      <c r="J11" s="72">
        <v>1182</v>
      </c>
      <c r="K11" s="72">
        <v>2486</v>
      </c>
      <c r="L11" s="72">
        <v>1380</v>
      </c>
      <c r="M11" s="72">
        <v>1106</v>
      </c>
      <c r="O11" s="69">
        <v>43003</v>
      </c>
      <c r="P11" s="70" t="s">
        <v>81</v>
      </c>
      <c r="Q11" s="71"/>
      <c r="R11" s="67"/>
      <c r="S11" s="74" t="s">
        <v>119</v>
      </c>
    </row>
    <row r="12" spans="1:19" ht="21">
      <c r="A12" s="67" t="s">
        <v>79</v>
      </c>
      <c r="B12" s="72">
        <v>122</v>
      </c>
      <c r="C12" s="72">
        <v>64</v>
      </c>
      <c r="D12" s="72">
        <v>58</v>
      </c>
      <c r="E12" s="72">
        <v>299</v>
      </c>
      <c r="F12" s="72">
        <v>143</v>
      </c>
      <c r="G12" s="72">
        <v>156</v>
      </c>
      <c r="H12" s="72">
        <v>2721</v>
      </c>
      <c r="I12" s="72">
        <v>1411</v>
      </c>
      <c r="J12" s="72">
        <v>1310</v>
      </c>
      <c r="K12" s="72">
        <v>2279</v>
      </c>
      <c r="L12" s="72">
        <v>1168</v>
      </c>
      <c r="M12" s="72">
        <v>1111</v>
      </c>
      <c r="O12" s="69">
        <v>43004</v>
      </c>
      <c r="P12" s="70" t="s">
        <v>79</v>
      </c>
      <c r="Q12" s="71"/>
      <c r="R12" s="67"/>
      <c r="S12" s="74" t="s">
        <v>124</v>
      </c>
    </row>
    <row r="13" spans="1:19" ht="21">
      <c r="A13" s="67" t="s">
        <v>77</v>
      </c>
      <c r="B13" s="72">
        <v>76</v>
      </c>
      <c r="C13" s="72">
        <v>41</v>
      </c>
      <c r="D13" s="72">
        <v>35</v>
      </c>
      <c r="E13" s="72">
        <v>124</v>
      </c>
      <c r="F13" s="72">
        <v>65</v>
      </c>
      <c r="G13" s="72">
        <v>59</v>
      </c>
      <c r="H13" s="72">
        <v>719</v>
      </c>
      <c r="I13" s="72">
        <v>370</v>
      </c>
      <c r="J13" s="72">
        <v>349</v>
      </c>
      <c r="K13" s="72">
        <v>653</v>
      </c>
      <c r="L13" s="72">
        <v>354</v>
      </c>
      <c r="M13" s="72">
        <v>299</v>
      </c>
      <c r="O13" s="69">
        <v>43005</v>
      </c>
      <c r="P13" s="70" t="s">
        <v>77</v>
      </c>
      <c r="Q13" s="71"/>
      <c r="R13" s="67"/>
      <c r="S13" s="74" t="s">
        <v>129</v>
      </c>
    </row>
    <row r="14" spans="1:19" ht="21">
      <c r="A14" s="67" t="s">
        <v>75</v>
      </c>
      <c r="B14" s="72">
        <v>224</v>
      </c>
      <c r="C14" s="72">
        <v>112</v>
      </c>
      <c r="D14" s="72">
        <v>112</v>
      </c>
      <c r="E14" s="72">
        <v>258</v>
      </c>
      <c r="F14" s="72">
        <v>151</v>
      </c>
      <c r="G14" s="72">
        <v>107</v>
      </c>
      <c r="H14" s="72">
        <v>2671</v>
      </c>
      <c r="I14" s="72">
        <v>1417</v>
      </c>
      <c r="J14" s="72">
        <v>1254</v>
      </c>
      <c r="K14" s="72">
        <v>2337</v>
      </c>
      <c r="L14" s="72">
        <v>1245</v>
      </c>
      <c r="M14" s="72">
        <v>1092</v>
      </c>
      <c r="O14" s="69">
        <v>43006</v>
      </c>
      <c r="P14" s="70" t="s">
        <v>75</v>
      </c>
      <c r="Q14" s="71"/>
      <c r="R14" s="67"/>
      <c r="S14" s="74" t="s">
        <v>132</v>
      </c>
    </row>
    <row r="15" spans="1:19" ht="21">
      <c r="A15" s="67" t="s">
        <v>73</v>
      </c>
      <c r="B15" s="72">
        <v>1025</v>
      </c>
      <c r="C15" s="72">
        <v>529</v>
      </c>
      <c r="D15" s="72">
        <v>496</v>
      </c>
      <c r="E15" s="72">
        <v>373</v>
      </c>
      <c r="F15" s="72">
        <v>214</v>
      </c>
      <c r="G15" s="72">
        <v>159</v>
      </c>
      <c r="H15" s="72">
        <v>3236</v>
      </c>
      <c r="I15" s="72">
        <v>1648</v>
      </c>
      <c r="J15" s="72">
        <v>1588</v>
      </c>
      <c r="K15" s="72">
        <v>3389</v>
      </c>
      <c r="L15" s="72">
        <v>1784</v>
      </c>
      <c r="M15" s="72">
        <v>1605</v>
      </c>
      <c r="O15" s="69">
        <v>43007</v>
      </c>
      <c r="P15" s="70" t="s">
        <v>73</v>
      </c>
      <c r="Q15" s="71"/>
      <c r="R15" s="67"/>
      <c r="S15" s="74" t="s">
        <v>135</v>
      </c>
    </row>
    <row r="16" spans="1:19" ht="21">
      <c r="A16" s="67" t="s">
        <v>71</v>
      </c>
      <c r="B16" s="72">
        <v>563</v>
      </c>
      <c r="C16" s="72">
        <v>296</v>
      </c>
      <c r="D16" s="72">
        <v>267</v>
      </c>
      <c r="E16" s="72">
        <v>555</v>
      </c>
      <c r="F16" s="72">
        <v>300</v>
      </c>
      <c r="G16" s="72">
        <v>255</v>
      </c>
      <c r="H16" s="72">
        <v>4402</v>
      </c>
      <c r="I16" s="72">
        <v>2353</v>
      </c>
      <c r="J16" s="72">
        <v>2049</v>
      </c>
      <c r="K16" s="72">
        <v>3941</v>
      </c>
      <c r="L16" s="72">
        <v>2165</v>
      </c>
      <c r="M16" s="72">
        <v>1776</v>
      </c>
      <c r="O16" s="69">
        <v>43008</v>
      </c>
      <c r="P16" s="70" t="s">
        <v>71</v>
      </c>
      <c r="Q16" s="71"/>
      <c r="R16" s="67"/>
      <c r="S16" s="74" t="s">
        <v>142</v>
      </c>
    </row>
    <row r="17" spans="1:19" ht="21">
      <c r="A17" s="67" t="s">
        <v>69</v>
      </c>
      <c r="B17" s="72">
        <v>196</v>
      </c>
      <c r="C17" s="72">
        <v>91</v>
      </c>
      <c r="D17" s="72">
        <v>105</v>
      </c>
      <c r="E17" s="72">
        <v>368</v>
      </c>
      <c r="F17" s="72">
        <v>177</v>
      </c>
      <c r="G17" s="72">
        <v>191</v>
      </c>
      <c r="H17" s="72">
        <v>2258</v>
      </c>
      <c r="I17" s="72">
        <v>1234</v>
      </c>
      <c r="J17" s="72">
        <v>1024</v>
      </c>
      <c r="K17" s="72">
        <v>1976</v>
      </c>
      <c r="L17" s="72">
        <v>1116</v>
      </c>
      <c r="M17" s="72">
        <v>860</v>
      </c>
      <c r="O17" s="69">
        <v>43009</v>
      </c>
      <c r="P17" s="70" t="s">
        <v>69</v>
      </c>
      <c r="Q17" s="71"/>
      <c r="R17" s="67"/>
      <c r="S17" s="74" t="s">
        <v>149</v>
      </c>
    </row>
    <row r="18" spans="1:19" ht="21">
      <c r="A18" s="67" t="s">
        <v>67</v>
      </c>
      <c r="B18" s="72">
        <v>332</v>
      </c>
      <c r="C18" s="72">
        <v>160</v>
      </c>
      <c r="D18" s="72">
        <v>172</v>
      </c>
      <c r="E18" s="72">
        <v>550</v>
      </c>
      <c r="F18" s="72">
        <v>280</v>
      </c>
      <c r="G18" s="72">
        <v>270</v>
      </c>
      <c r="H18" s="72">
        <v>4588</v>
      </c>
      <c r="I18" s="72">
        <v>2343</v>
      </c>
      <c r="J18" s="72">
        <v>2245</v>
      </c>
      <c r="K18" s="72">
        <v>4008</v>
      </c>
      <c r="L18" s="72">
        <v>2110</v>
      </c>
      <c r="M18" s="72">
        <v>1898</v>
      </c>
      <c r="O18" s="69">
        <v>43010</v>
      </c>
      <c r="P18" s="70" t="s">
        <v>67</v>
      </c>
      <c r="S18" s="74" t="s">
        <v>156</v>
      </c>
    </row>
    <row r="19" spans="1:19" ht="21">
      <c r="A19" s="67" t="s">
        <v>65</v>
      </c>
      <c r="B19" s="72">
        <v>168</v>
      </c>
      <c r="C19" s="72">
        <v>78</v>
      </c>
      <c r="D19" s="72">
        <v>90</v>
      </c>
      <c r="E19" s="72">
        <v>205</v>
      </c>
      <c r="F19" s="72">
        <v>106</v>
      </c>
      <c r="G19" s="72">
        <v>99</v>
      </c>
      <c r="H19" s="72">
        <v>1521</v>
      </c>
      <c r="I19" s="72">
        <v>777</v>
      </c>
      <c r="J19" s="72">
        <v>744</v>
      </c>
      <c r="K19" s="72">
        <v>1277</v>
      </c>
      <c r="L19" s="72">
        <v>640</v>
      </c>
      <c r="M19" s="72">
        <v>637</v>
      </c>
      <c r="O19" s="69">
        <v>43011</v>
      </c>
      <c r="P19" s="70" t="s">
        <v>65</v>
      </c>
      <c r="S19" s="74" t="s">
        <v>169</v>
      </c>
    </row>
    <row r="20" spans="1:19" ht="21">
      <c r="A20" s="67" t="s">
        <v>63</v>
      </c>
      <c r="B20" s="72">
        <v>967</v>
      </c>
      <c r="C20" s="72">
        <v>480</v>
      </c>
      <c r="D20" s="72">
        <v>487</v>
      </c>
      <c r="E20" s="72">
        <v>422</v>
      </c>
      <c r="F20" s="72">
        <v>227</v>
      </c>
      <c r="G20" s="72">
        <v>195</v>
      </c>
      <c r="H20" s="72">
        <v>3111</v>
      </c>
      <c r="I20" s="72">
        <v>1615</v>
      </c>
      <c r="J20" s="72">
        <v>1496</v>
      </c>
      <c r="K20" s="72">
        <v>3526</v>
      </c>
      <c r="L20" s="72">
        <v>1872</v>
      </c>
      <c r="M20" s="72">
        <v>1654</v>
      </c>
      <c r="O20" s="69">
        <v>43012</v>
      </c>
      <c r="P20" s="70" t="s">
        <v>63</v>
      </c>
      <c r="S20" s="74" t="s">
        <v>174</v>
      </c>
    </row>
    <row r="21" spans="1:19" ht="21">
      <c r="A21" s="67" t="s">
        <v>61</v>
      </c>
      <c r="B21" s="72">
        <v>214</v>
      </c>
      <c r="C21" s="72">
        <v>106</v>
      </c>
      <c r="D21" s="72">
        <v>108</v>
      </c>
      <c r="E21" s="72">
        <v>356</v>
      </c>
      <c r="F21" s="72">
        <v>193</v>
      </c>
      <c r="G21" s="72">
        <v>163</v>
      </c>
      <c r="H21" s="72">
        <v>2661</v>
      </c>
      <c r="I21" s="72">
        <v>1499</v>
      </c>
      <c r="J21" s="72">
        <v>1162</v>
      </c>
      <c r="K21" s="72">
        <v>2347</v>
      </c>
      <c r="L21" s="72">
        <v>1334</v>
      </c>
      <c r="M21" s="72">
        <v>1013</v>
      </c>
      <c r="O21" s="69">
        <v>43013</v>
      </c>
      <c r="P21" s="70" t="s">
        <v>61</v>
      </c>
      <c r="S21" s="74" t="s">
        <v>177</v>
      </c>
    </row>
    <row r="22" spans="1:19" ht="21">
      <c r="A22" s="67" t="s">
        <v>59</v>
      </c>
      <c r="B22" s="72">
        <v>608</v>
      </c>
      <c r="C22" s="72">
        <v>310</v>
      </c>
      <c r="D22" s="72">
        <v>298</v>
      </c>
      <c r="E22" s="72">
        <v>584</v>
      </c>
      <c r="F22" s="72">
        <v>305</v>
      </c>
      <c r="G22" s="72">
        <v>279</v>
      </c>
      <c r="H22" s="72">
        <v>4179</v>
      </c>
      <c r="I22" s="72">
        <v>2220</v>
      </c>
      <c r="J22" s="72">
        <v>1959</v>
      </c>
      <c r="K22" s="72">
        <v>3834</v>
      </c>
      <c r="L22" s="72">
        <v>2047</v>
      </c>
      <c r="M22" s="72">
        <v>1787</v>
      </c>
      <c r="O22" s="69">
        <v>43014</v>
      </c>
      <c r="P22" s="70" t="s">
        <v>59</v>
      </c>
      <c r="S22" s="74" t="s">
        <v>180</v>
      </c>
    </row>
    <row r="23" spans="1:19" ht="21">
      <c r="A23" s="67" t="s">
        <v>57</v>
      </c>
      <c r="B23" s="72">
        <v>1051</v>
      </c>
      <c r="C23" s="72">
        <v>552</v>
      </c>
      <c r="D23" s="72">
        <v>499</v>
      </c>
      <c r="E23" s="72">
        <v>602</v>
      </c>
      <c r="F23" s="72">
        <v>340</v>
      </c>
      <c r="G23" s="72">
        <v>262</v>
      </c>
      <c r="H23" s="72">
        <v>4026</v>
      </c>
      <c r="I23" s="72">
        <v>2150</v>
      </c>
      <c r="J23" s="72">
        <v>1876</v>
      </c>
      <c r="K23" s="72">
        <v>4024</v>
      </c>
      <c r="L23" s="72">
        <v>2201</v>
      </c>
      <c r="M23" s="72">
        <v>1823</v>
      </c>
      <c r="O23" s="69">
        <v>43015</v>
      </c>
      <c r="P23" s="70" t="s">
        <v>57</v>
      </c>
      <c r="S23" s="74" t="s">
        <v>187</v>
      </c>
    </row>
    <row r="24" spans="1:19" ht="21">
      <c r="A24" s="67" t="s">
        <v>55</v>
      </c>
      <c r="B24" s="72">
        <v>218</v>
      </c>
      <c r="C24" s="72">
        <v>109</v>
      </c>
      <c r="D24" s="72">
        <v>109</v>
      </c>
      <c r="E24" s="72">
        <v>290</v>
      </c>
      <c r="F24" s="72">
        <v>154</v>
      </c>
      <c r="G24" s="72">
        <v>136</v>
      </c>
      <c r="H24" s="72">
        <v>2515</v>
      </c>
      <c r="I24" s="72">
        <v>1400</v>
      </c>
      <c r="J24" s="72">
        <v>1115</v>
      </c>
      <c r="K24" s="72">
        <v>2105</v>
      </c>
      <c r="L24" s="72">
        <v>1196</v>
      </c>
      <c r="M24" s="72">
        <v>909</v>
      </c>
      <c r="O24" s="69">
        <v>43016</v>
      </c>
      <c r="P24" s="70" t="s">
        <v>55</v>
      </c>
      <c r="S24" s="74" t="s">
        <v>190</v>
      </c>
    </row>
    <row r="25" spans="1:19" ht="21">
      <c r="A25" s="67" t="s">
        <v>53</v>
      </c>
      <c r="B25" s="72">
        <v>305</v>
      </c>
      <c r="C25" s="72">
        <v>144</v>
      </c>
      <c r="D25" s="72">
        <v>161</v>
      </c>
      <c r="E25" s="72">
        <v>385</v>
      </c>
      <c r="F25" s="72">
        <v>217</v>
      </c>
      <c r="G25" s="72">
        <v>168</v>
      </c>
      <c r="H25" s="72">
        <v>2904</v>
      </c>
      <c r="I25" s="72">
        <v>1578</v>
      </c>
      <c r="J25" s="72">
        <v>1326</v>
      </c>
      <c r="K25" s="72">
        <v>2581</v>
      </c>
      <c r="L25" s="72">
        <v>1440</v>
      </c>
      <c r="M25" s="72">
        <v>1141</v>
      </c>
      <c r="O25" s="69">
        <v>43017</v>
      </c>
      <c r="P25" s="70" t="s">
        <v>53</v>
      </c>
      <c r="S25" s="74" t="s">
        <v>195</v>
      </c>
    </row>
    <row r="26" spans="1:19" ht="21">
      <c r="A26" s="67" t="s">
        <v>51</v>
      </c>
      <c r="B26" s="72">
        <v>370</v>
      </c>
      <c r="C26" s="72">
        <v>185</v>
      </c>
      <c r="D26" s="72">
        <v>185</v>
      </c>
      <c r="E26" s="72">
        <v>420</v>
      </c>
      <c r="F26" s="72">
        <v>245</v>
      </c>
      <c r="G26" s="72">
        <v>175</v>
      </c>
      <c r="H26" s="72">
        <v>3654</v>
      </c>
      <c r="I26" s="72">
        <v>1925</v>
      </c>
      <c r="J26" s="72">
        <v>1729</v>
      </c>
      <c r="K26" s="72">
        <v>3103</v>
      </c>
      <c r="L26" s="72">
        <v>1603</v>
      </c>
      <c r="M26" s="72">
        <v>1500</v>
      </c>
      <c r="O26" s="69">
        <v>43018</v>
      </c>
      <c r="P26" s="70" t="s">
        <v>51</v>
      </c>
      <c r="S26" s="74" t="s">
        <v>198</v>
      </c>
    </row>
    <row r="27" spans="1:19" ht="21">
      <c r="A27" s="67" t="s">
        <v>29</v>
      </c>
      <c r="B27" s="72">
        <v>21</v>
      </c>
      <c r="C27" s="72">
        <v>10</v>
      </c>
      <c r="D27" s="72">
        <v>11</v>
      </c>
      <c r="E27" s="72">
        <v>144</v>
      </c>
      <c r="F27" s="72">
        <v>86</v>
      </c>
      <c r="G27" s="72">
        <v>58</v>
      </c>
      <c r="H27" s="72">
        <v>1293</v>
      </c>
      <c r="I27" s="72">
        <v>672</v>
      </c>
      <c r="J27" s="72">
        <v>621</v>
      </c>
      <c r="K27" s="72">
        <v>1003</v>
      </c>
      <c r="L27" s="72">
        <v>548</v>
      </c>
      <c r="M27" s="72">
        <v>455</v>
      </c>
      <c r="O27" s="69">
        <v>43019</v>
      </c>
      <c r="P27" s="70" t="s">
        <v>29</v>
      </c>
      <c r="S27" s="74" t="s">
        <v>203</v>
      </c>
    </row>
    <row r="28" spans="1:19" ht="21">
      <c r="A28" s="67" t="s">
        <v>27</v>
      </c>
      <c r="B28" s="72">
        <v>674</v>
      </c>
      <c r="C28" s="72">
        <v>351</v>
      </c>
      <c r="D28" s="72">
        <v>323</v>
      </c>
      <c r="E28" s="72">
        <v>550</v>
      </c>
      <c r="F28" s="72">
        <v>306</v>
      </c>
      <c r="G28" s="72">
        <v>244</v>
      </c>
      <c r="H28" s="72">
        <v>5217</v>
      </c>
      <c r="I28" s="72">
        <v>2644</v>
      </c>
      <c r="J28" s="72">
        <v>2573</v>
      </c>
      <c r="K28" s="72">
        <v>4846</v>
      </c>
      <c r="L28" s="72">
        <v>2522</v>
      </c>
      <c r="M28" s="72">
        <v>2324</v>
      </c>
      <c r="O28" s="69">
        <v>43020</v>
      </c>
      <c r="P28" s="70" t="s">
        <v>27</v>
      </c>
      <c r="S28" s="74" t="s">
        <v>206</v>
      </c>
    </row>
    <row r="29" spans="1:19" ht="21">
      <c r="A29" s="67" t="s">
        <v>25</v>
      </c>
      <c r="B29" s="72">
        <v>2280</v>
      </c>
      <c r="C29" s="72">
        <v>1134</v>
      </c>
      <c r="D29" s="72">
        <v>1146</v>
      </c>
      <c r="E29" s="72">
        <v>1094</v>
      </c>
      <c r="F29" s="72">
        <v>662</v>
      </c>
      <c r="G29" s="72">
        <v>432</v>
      </c>
      <c r="H29" s="72">
        <v>10417</v>
      </c>
      <c r="I29" s="72">
        <v>5662</v>
      </c>
      <c r="J29" s="72">
        <v>4755</v>
      </c>
      <c r="K29" s="72">
        <v>9908</v>
      </c>
      <c r="L29" s="72">
        <v>5263</v>
      </c>
      <c r="M29" s="72">
        <v>4645</v>
      </c>
      <c r="O29" s="69">
        <v>43021</v>
      </c>
      <c r="P29" s="70" t="s">
        <v>25</v>
      </c>
      <c r="S29" s="74" t="s">
        <v>215</v>
      </c>
    </row>
    <row r="30" spans="1:19" ht="21">
      <c r="A30" s="67" t="s">
        <v>23</v>
      </c>
      <c r="B30" s="72">
        <v>216</v>
      </c>
      <c r="C30" s="72">
        <v>125</v>
      </c>
      <c r="D30" s="72">
        <v>91</v>
      </c>
      <c r="E30" s="72">
        <v>211</v>
      </c>
      <c r="F30" s="72">
        <v>115</v>
      </c>
      <c r="G30" s="72">
        <v>96</v>
      </c>
      <c r="H30" s="73">
        <v>1972</v>
      </c>
      <c r="I30" s="73">
        <v>1036</v>
      </c>
      <c r="J30" s="72">
        <v>936</v>
      </c>
      <c r="K30" s="73">
        <v>1720</v>
      </c>
      <c r="L30" s="72">
        <v>940</v>
      </c>
      <c r="M30" s="72">
        <v>780</v>
      </c>
      <c r="O30" s="69">
        <v>43022</v>
      </c>
      <c r="P30" s="70" t="s">
        <v>23</v>
      </c>
      <c r="S30" s="76" t="s">
        <v>226</v>
      </c>
    </row>
    <row r="31" spans="1:19" ht="21">
      <c r="A31" s="67" t="s">
        <v>21</v>
      </c>
      <c r="B31" s="72">
        <v>35</v>
      </c>
      <c r="C31" s="72">
        <v>15</v>
      </c>
      <c r="D31" s="72">
        <v>20</v>
      </c>
      <c r="E31" s="72">
        <v>196</v>
      </c>
      <c r="F31" s="72">
        <v>106</v>
      </c>
      <c r="G31" s="72">
        <v>90</v>
      </c>
      <c r="H31" s="73">
        <v>1274</v>
      </c>
      <c r="I31" s="72">
        <v>714</v>
      </c>
      <c r="J31" s="72">
        <v>560</v>
      </c>
      <c r="K31" s="73">
        <v>1033</v>
      </c>
      <c r="L31" s="72">
        <v>579</v>
      </c>
      <c r="M31" s="72">
        <v>454</v>
      </c>
      <c r="O31" s="69">
        <v>43023</v>
      </c>
      <c r="P31" s="70" t="s">
        <v>21</v>
      </c>
      <c r="S31" s="76" t="s">
        <v>227</v>
      </c>
    </row>
    <row r="32" spans="1:19" ht="21">
      <c r="A32" s="67" t="s">
        <v>19</v>
      </c>
      <c r="B32" s="72">
        <v>64</v>
      </c>
      <c r="C32" s="72">
        <v>33</v>
      </c>
      <c r="D32" s="72">
        <v>31</v>
      </c>
      <c r="E32" s="72">
        <v>143</v>
      </c>
      <c r="F32" s="72">
        <v>72</v>
      </c>
      <c r="G32" s="72">
        <v>71</v>
      </c>
      <c r="H32" s="72">
        <v>934</v>
      </c>
      <c r="I32" s="72">
        <v>497</v>
      </c>
      <c r="J32" s="72">
        <v>437</v>
      </c>
      <c r="K32" s="72">
        <v>837</v>
      </c>
      <c r="L32" s="72">
        <v>437</v>
      </c>
      <c r="M32" s="72">
        <v>400</v>
      </c>
      <c r="O32" s="69">
        <v>43024</v>
      </c>
      <c r="P32" s="70" t="s">
        <v>19</v>
      </c>
      <c r="S32" s="74" t="s">
        <v>228</v>
      </c>
    </row>
    <row r="33" spans="1:19" ht="21">
      <c r="A33" s="67" t="s">
        <v>17</v>
      </c>
      <c r="B33" s="72">
        <v>145</v>
      </c>
      <c r="C33" s="72">
        <v>81</v>
      </c>
      <c r="D33" s="72">
        <v>64</v>
      </c>
      <c r="E33" s="72">
        <v>225</v>
      </c>
      <c r="F33" s="72">
        <v>128</v>
      </c>
      <c r="G33" s="72">
        <v>97</v>
      </c>
      <c r="H33" s="72">
        <v>2013</v>
      </c>
      <c r="I33" s="72">
        <v>1051</v>
      </c>
      <c r="J33" s="72">
        <v>962</v>
      </c>
      <c r="K33" s="72">
        <v>1642</v>
      </c>
      <c r="L33" s="72">
        <v>893</v>
      </c>
      <c r="M33" s="72">
        <v>749</v>
      </c>
      <c r="O33" s="69">
        <v>43025</v>
      </c>
      <c r="P33" s="70" t="s">
        <v>17</v>
      </c>
      <c r="S33" s="74" t="s">
        <v>231</v>
      </c>
    </row>
    <row r="34" spans="1:19" ht="21">
      <c r="A34" s="67" t="s">
        <v>15</v>
      </c>
      <c r="B34" s="72">
        <v>1</v>
      </c>
      <c r="C34" s="72">
        <v>1</v>
      </c>
      <c r="D34" s="72">
        <v>0</v>
      </c>
      <c r="E34" s="72">
        <v>112</v>
      </c>
      <c r="F34" s="72">
        <v>59</v>
      </c>
      <c r="G34" s="72">
        <v>53</v>
      </c>
      <c r="H34" s="73">
        <v>1034</v>
      </c>
      <c r="I34" s="72">
        <v>581</v>
      </c>
      <c r="J34" s="72">
        <v>453</v>
      </c>
      <c r="K34" s="72">
        <v>785</v>
      </c>
      <c r="L34" s="72">
        <v>434</v>
      </c>
      <c r="M34" s="72">
        <v>351</v>
      </c>
      <c r="O34" s="69">
        <v>43026</v>
      </c>
      <c r="P34" s="70" t="s">
        <v>15</v>
      </c>
      <c r="S34" s="76" t="s">
        <v>234</v>
      </c>
    </row>
    <row r="35" spans="1:19" ht="21">
      <c r="A35" s="67" t="s">
        <v>13</v>
      </c>
      <c r="B35" s="72">
        <v>32</v>
      </c>
      <c r="C35" s="72">
        <v>21</v>
      </c>
      <c r="D35" s="72">
        <v>11</v>
      </c>
      <c r="E35" s="72">
        <v>141</v>
      </c>
      <c r="F35" s="72">
        <v>82</v>
      </c>
      <c r="G35" s="72">
        <v>59</v>
      </c>
      <c r="H35" s="72">
        <v>979</v>
      </c>
      <c r="I35" s="72">
        <v>564</v>
      </c>
      <c r="J35" s="72">
        <v>415</v>
      </c>
      <c r="K35" s="72">
        <v>864</v>
      </c>
      <c r="L35" s="72">
        <v>497</v>
      </c>
      <c r="M35" s="72">
        <v>367</v>
      </c>
      <c r="O35" s="69">
        <v>43027</v>
      </c>
      <c r="P35" s="70" t="s">
        <v>13</v>
      </c>
      <c r="S35" s="74" t="s">
        <v>235</v>
      </c>
    </row>
    <row r="36" spans="1:19" ht="21">
      <c r="A36" s="67" t="s">
        <v>11</v>
      </c>
      <c r="B36" s="72">
        <v>91</v>
      </c>
      <c r="C36" s="72">
        <v>41</v>
      </c>
      <c r="D36" s="72">
        <v>50</v>
      </c>
      <c r="E36" s="72">
        <v>160</v>
      </c>
      <c r="F36" s="72">
        <v>87</v>
      </c>
      <c r="G36" s="72">
        <v>73</v>
      </c>
      <c r="H36" s="72">
        <v>1375</v>
      </c>
      <c r="I36" s="72">
        <v>724</v>
      </c>
      <c r="J36" s="72">
        <v>651</v>
      </c>
      <c r="K36" s="72">
        <v>1205</v>
      </c>
      <c r="L36" s="72">
        <v>653</v>
      </c>
      <c r="M36" s="72">
        <v>552</v>
      </c>
      <c r="O36" s="69">
        <v>43028</v>
      </c>
      <c r="P36" s="70" t="s">
        <v>11</v>
      </c>
      <c r="S36" s="74" t="s">
        <v>238</v>
      </c>
    </row>
    <row r="37" spans="1:19" ht="21">
      <c r="A37" s="67" t="s">
        <v>9</v>
      </c>
      <c r="B37" s="72">
        <v>42</v>
      </c>
      <c r="C37" s="72">
        <v>22</v>
      </c>
      <c r="D37" s="72">
        <v>20</v>
      </c>
      <c r="E37" s="72">
        <v>165</v>
      </c>
      <c r="F37" s="72">
        <v>95</v>
      </c>
      <c r="G37" s="72">
        <v>70</v>
      </c>
      <c r="H37" s="72">
        <v>1120</v>
      </c>
      <c r="I37" s="72">
        <v>600</v>
      </c>
      <c r="J37" s="72">
        <v>520</v>
      </c>
      <c r="K37" s="72">
        <v>941</v>
      </c>
      <c r="L37" s="72">
        <v>551</v>
      </c>
      <c r="M37" s="72">
        <v>390</v>
      </c>
      <c r="O37" s="69">
        <v>43029</v>
      </c>
      <c r="P37" s="70" t="s">
        <v>9</v>
      </c>
      <c r="S37" s="74" t="s">
        <v>241</v>
      </c>
    </row>
    <row r="38" spans="1:19" ht="21">
      <c r="A38" s="67" t="s">
        <v>7</v>
      </c>
      <c r="B38" s="72">
        <v>2</v>
      </c>
      <c r="C38" s="72">
        <v>0</v>
      </c>
      <c r="D38" s="72">
        <v>2</v>
      </c>
      <c r="E38" s="72">
        <v>149</v>
      </c>
      <c r="F38" s="72">
        <v>83</v>
      </c>
      <c r="G38" s="72">
        <v>66</v>
      </c>
      <c r="H38" s="72">
        <v>787</v>
      </c>
      <c r="I38" s="72">
        <v>441</v>
      </c>
      <c r="J38" s="72">
        <v>346</v>
      </c>
      <c r="K38" s="72">
        <v>614</v>
      </c>
      <c r="L38" s="72">
        <v>345</v>
      </c>
      <c r="M38" s="72">
        <v>269</v>
      </c>
      <c r="O38" s="69">
        <v>43030</v>
      </c>
      <c r="P38" s="70" t="s">
        <v>7</v>
      </c>
      <c r="S38" s="74" t="s">
        <v>244</v>
      </c>
    </row>
    <row r="39" spans="1:19" ht="21">
      <c r="A39" s="67" t="s">
        <v>5</v>
      </c>
      <c r="B39" s="72">
        <v>1</v>
      </c>
      <c r="C39" s="72">
        <v>1</v>
      </c>
      <c r="D39" s="72">
        <v>0</v>
      </c>
      <c r="E39" s="72">
        <v>113</v>
      </c>
      <c r="F39" s="72">
        <v>60</v>
      </c>
      <c r="G39" s="72">
        <v>53</v>
      </c>
      <c r="H39" s="72">
        <v>917</v>
      </c>
      <c r="I39" s="72">
        <v>524</v>
      </c>
      <c r="J39" s="72">
        <v>393</v>
      </c>
      <c r="K39" s="72">
        <v>796</v>
      </c>
      <c r="L39" s="72">
        <v>465</v>
      </c>
      <c r="M39" s="72">
        <v>331</v>
      </c>
      <c r="O39" s="69">
        <v>43031</v>
      </c>
      <c r="P39" s="70" t="s">
        <v>5</v>
      </c>
      <c r="S39" s="74" t="s">
        <v>247</v>
      </c>
    </row>
    <row r="40" spans="1:19" ht="21">
      <c r="A40" s="67" t="s">
        <v>3</v>
      </c>
      <c r="B40" s="72">
        <v>4</v>
      </c>
      <c r="C40" s="72">
        <v>3</v>
      </c>
      <c r="D40" s="72">
        <v>1</v>
      </c>
      <c r="E40" s="72">
        <v>164</v>
      </c>
      <c r="F40" s="72">
        <v>93</v>
      </c>
      <c r="G40" s="72">
        <v>71</v>
      </c>
      <c r="H40" s="72">
        <v>1398</v>
      </c>
      <c r="I40" s="72">
        <v>733</v>
      </c>
      <c r="J40" s="72">
        <v>665</v>
      </c>
      <c r="K40" s="72">
        <v>1016</v>
      </c>
      <c r="L40" s="72">
        <v>555</v>
      </c>
      <c r="M40" s="72">
        <v>461</v>
      </c>
      <c r="O40" s="69">
        <v>43032</v>
      </c>
      <c r="P40" s="70" t="s">
        <v>3</v>
      </c>
      <c r="S40" s="74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T-1.6  2560</vt:lpstr>
      <vt:lpstr>T-1.6 2561</vt:lpstr>
      <vt:lpstr>2561</vt:lpstr>
      <vt:lpstr>2561 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2018-03-09T08:26:20Z</dcterms:created>
  <dcterms:modified xsi:type="dcterms:W3CDTF">2019-03-13T09:30:33Z</dcterms:modified>
</cp:coreProperties>
</file>