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240" yWindow="195" windowWidth="14880" windowHeight="8640"/>
  </bookViews>
  <sheets>
    <sheet name="ตารางที่ 6" sheetId="3" r:id="rId1"/>
    <sheet name="Sheet4" sheetId="4" r:id="rId2"/>
  </sheets>
  <calcPr calcId="162913"/>
</workbook>
</file>

<file path=xl/calcChain.xml><?xml version="1.0" encoding="utf-8"?>
<calcChain xmlns="http://schemas.openxmlformats.org/spreadsheetml/2006/main">
  <c r="K21" i="3" l="1"/>
  <c r="J21" i="3"/>
  <c r="I21" i="3"/>
  <c r="H21" i="3"/>
  <c r="F21" i="3"/>
  <c r="E21" i="3"/>
  <c r="D21" i="3"/>
  <c r="C21" i="3"/>
  <c r="B21" i="3"/>
  <c r="B15" i="3" s="1"/>
  <c r="L20" i="3"/>
  <c r="K20" i="3"/>
  <c r="J20" i="3"/>
  <c r="I20" i="3"/>
  <c r="H20" i="3"/>
  <c r="G20" i="3"/>
  <c r="F20" i="3"/>
  <c r="E20" i="3"/>
  <c r="D20" i="3"/>
  <c r="C20" i="3"/>
  <c r="B20" i="3"/>
  <c r="L19" i="3"/>
  <c r="K19" i="3"/>
  <c r="J19" i="3"/>
  <c r="I19" i="3"/>
  <c r="H19" i="3"/>
  <c r="H15" i="3" s="1"/>
  <c r="G19" i="3"/>
  <c r="F19" i="3"/>
  <c r="E19" i="3"/>
  <c r="D19" i="3"/>
  <c r="C19" i="3"/>
  <c r="B19" i="3"/>
  <c r="L18" i="3"/>
  <c r="L15" i="3" s="1"/>
  <c r="K18" i="3"/>
  <c r="J18" i="3"/>
  <c r="I18" i="3"/>
  <c r="H18" i="3"/>
  <c r="G18" i="3"/>
  <c r="F18" i="3"/>
  <c r="E18" i="3"/>
  <c r="D18" i="3"/>
  <c r="D15" i="3" s="1"/>
  <c r="C18" i="3"/>
  <c r="C15" i="3" s="1"/>
  <c r="B18" i="3"/>
  <c r="L17" i="3"/>
  <c r="K17" i="3"/>
  <c r="J17" i="3"/>
  <c r="I17" i="3"/>
  <c r="H17" i="3"/>
  <c r="G17" i="3"/>
  <c r="F17" i="3"/>
  <c r="F15" i="3" s="1"/>
  <c r="E17" i="3"/>
  <c r="D17" i="3"/>
  <c r="C17" i="3"/>
  <c r="B17" i="3"/>
  <c r="L16" i="3"/>
  <c r="K16" i="3"/>
  <c r="K15" i="3" s="1"/>
  <c r="J16" i="3"/>
  <c r="J15" i="3" s="1"/>
  <c r="I16" i="3"/>
  <c r="E16" i="3"/>
  <c r="C16" i="3"/>
  <c r="B16" i="3"/>
  <c r="G15" i="3"/>
</calcChain>
</file>

<file path=xl/sharedStrings.xml><?xml version="1.0" encoding="utf-8"?>
<sst xmlns="http://schemas.openxmlformats.org/spreadsheetml/2006/main" count="43" uniqueCount="21">
  <si>
    <t>ยอดรวม</t>
  </si>
  <si>
    <t>รวม</t>
  </si>
  <si>
    <t>ชาย</t>
  </si>
  <si>
    <t>หญิง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</si>
  <si>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</si>
  <si>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</si>
  <si>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</si>
  <si>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</si>
  <si>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</si>
  <si>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-</t>
  </si>
  <si>
    <t>นายจ้าง</t>
  </si>
  <si>
    <t>ลูกจ้างรัฐบาล</t>
  </si>
  <si>
    <t>ลูกจ้างเอกชน</t>
  </si>
  <si>
    <t>การรวมกลุ่ม</t>
  </si>
  <si>
    <t>สถานภาพการทำงาน</t>
  </si>
  <si>
    <t>จำนวน (คน)</t>
  </si>
  <si>
    <t xml:space="preserve">ตารางที่ 6 จำนวนและร้อยละผู้มีงานทำที่อยู่ในแรงงานในระบบและนอกระบบ จำแนกตามสถานภาพการทำงาน </t>
  </si>
  <si>
    <t>ประกอบธุรกิจส่วนตัว</t>
  </si>
  <si>
    <t>ช่วยธุรกิจครัวเรือน</t>
  </si>
  <si>
    <t xml:space="preserve">             และเพศ พ.ศ. 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</si>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</sst>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0.0"/>
  </numFmts>
  <fonts count="9" x14ac:knownFonts="1">
    <font>
      <sz val="16"/>
      <name val="CordiaUPC"/>
      <charset val="22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/>
    </xf>
    <xf numFmtId="188" fontId="8" fillId="0" borderId="0" xfId="0" applyNumberFormat="1" applyFont="1" applyBorder="1"/>
    <xf numFmtId="188" fontId="8" fillId="0" borderId="0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88" fontId="8" fillId="0" borderId="2" xfId="0" applyNumberFormat="1" applyFont="1" applyBorder="1" applyAlignment="1">
      <alignment horizontal="right"/>
    </xf>
    <xf numFmtId="188" fontId="8" fillId="0" borderId="2" xfId="0" applyNumberFormat="1" applyFont="1" applyBorder="1"/>
    <xf numFmtId="3" fontId="8" fillId="0" borderId="0" xfId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vertical="center"/>
    </xf>
    <xf numFmtId="0" fontId="8" fillId="0" borderId="0" xfId="0" applyFont="1" applyBorder="1" applyAlignment="1"/>
    <xf numFmtId="3" fontId="6" fillId="0" borderId="0" xfId="1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23" sqref="O23"/>
    </sheetView>
  </sheetViews>
  <sheetFormatPr defaultRowHeight="24" x14ac:dyDescent="0.55000000000000004"/>
  <cols>
    <col min="1" max="1" width="19.25" customWidth="1"/>
    <col min="2" max="3" width="7.625" customWidth="1"/>
    <col min="4" max="4" width="7.5" customWidth="1"/>
    <col min="5" max="5" width="0.5" customWidth="1"/>
    <col min="6" max="6" width="6.625" customWidth="1"/>
    <col min="7" max="8" width="7" customWidth="1"/>
    <col min="9" max="9" width="0.5" customWidth="1"/>
    <col min="10" max="10" width="7.75" customWidth="1"/>
    <col min="11" max="11" width="7" customWidth="1"/>
    <col min="12" max="12" width="6.75" customWidth="1"/>
  </cols>
  <sheetData>
    <row r="1" spans="1:12" x14ac:dyDescent="0.55000000000000004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55000000000000004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55000000000000004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55000000000000004">
      <c r="A4" s="26" t="s">
        <v>14</v>
      </c>
      <c r="B4" s="28" t="s">
        <v>1</v>
      </c>
      <c r="C4" s="28"/>
      <c r="D4" s="28"/>
      <c r="E4" s="21"/>
      <c r="F4" s="28" t="s">
        <v>4</v>
      </c>
      <c r="G4" s="28"/>
      <c r="H4" s="28"/>
      <c r="I4" s="21"/>
      <c r="J4" s="28" t="s">
        <v>5</v>
      </c>
      <c r="K4" s="28"/>
      <c r="L4" s="28"/>
    </row>
    <row r="5" spans="1:12" x14ac:dyDescent="0.55000000000000004">
      <c r="A5" s="27"/>
      <c r="B5" s="23" t="s">
        <v>1</v>
      </c>
      <c r="C5" s="23" t="s">
        <v>2</v>
      </c>
      <c r="D5" s="23" t="s">
        <v>3</v>
      </c>
      <c r="E5" s="22"/>
      <c r="F5" s="23" t="s">
        <v>1</v>
      </c>
      <c r="G5" s="23" t="s">
        <v>6</v>
      </c>
      <c r="H5" s="23" t="s">
        <v>7</v>
      </c>
      <c r="I5" s="22"/>
      <c r="J5" s="22" t="s">
        <v>1</v>
      </c>
      <c r="K5" s="23" t="s">
        <v>6</v>
      </c>
      <c r="L5" s="23" t="s">
        <v>7</v>
      </c>
    </row>
    <row r="6" spans="1:12" x14ac:dyDescent="0.55000000000000004">
      <c r="A6" s="5"/>
      <c r="B6" s="25" t="s">
        <v>15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55000000000000004">
      <c r="A7" s="20" t="s">
        <v>0</v>
      </c>
      <c r="B7" s="17">
        <v>225836.79469999997</v>
      </c>
      <c r="C7" s="17">
        <v>125524.71679999995</v>
      </c>
      <c r="D7" s="17">
        <v>100312.07790000003</v>
      </c>
      <c r="E7" s="18"/>
      <c r="F7" s="17">
        <v>53652.405700000003</v>
      </c>
      <c r="G7" s="17">
        <v>27987.172499999997</v>
      </c>
      <c r="H7" s="17">
        <v>25665.23320000001</v>
      </c>
      <c r="I7" s="18"/>
      <c r="J7" s="17">
        <v>172184.38899999968</v>
      </c>
      <c r="K7" s="17">
        <v>97537.54429999998</v>
      </c>
      <c r="L7" s="17">
        <v>74646.844699999943</v>
      </c>
    </row>
    <row r="8" spans="1:12" x14ac:dyDescent="0.55000000000000004">
      <c r="A8" s="19" t="s">
        <v>10</v>
      </c>
      <c r="B8" s="13">
        <v>1739.2488999999998</v>
      </c>
      <c r="C8" s="13">
        <v>1689.3320999999999</v>
      </c>
      <c r="D8" s="13">
        <v>49.916800000000002</v>
      </c>
      <c r="E8" s="14"/>
      <c r="F8" s="13" t="s">
        <v>9</v>
      </c>
      <c r="G8" s="13" t="s">
        <v>9</v>
      </c>
      <c r="H8" s="13" t="s">
        <v>9</v>
      </c>
      <c r="I8" s="14"/>
      <c r="J8" s="13">
        <v>1739.2488999999998</v>
      </c>
      <c r="K8" s="13">
        <v>1689.3320999999999</v>
      </c>
      <c r="L8" s="13">
        <v>49.916800000000002</v>
      </c>
    </row>
    <row r="9" spans="1:12" x14ac:dyDescent="0.55000000000000004">
      <c r="A9" s="19" t="s">
        <v>17</v>
      </c>
      <c r="B9" s="13">
        <v>102673.87720000002</v>
      </c>
      <c r="C9" s="13">
        <v>69952.92200000005</v>
      </c>
      <c r="D9" s="13">
        <v>32720.955199999986</v>
      </c>
      <c r="E9" s="7"/>
      <c r="F9" s="13">
        <v>2171.8692000000001</v>
      </c>
      <c r="G9" s="13">
        <v>1014.8456</v>
      </c>
      <c r="H9" s="13">
        <v>1157.0236</v>
      </c>
      <c r="I9" s="7"/>
      <c r="J9" s="13">
        <v>100502.008</v>
      </c>
      <c r="K9" s="13">
        <v>68938.076400000049</v>
      </c>
      <c r="L9" s="13">
        <v>31563.931599999993</v>
      </c>
    </row>
    <row r="10" spans="1:12" x14ac:dyDescent="0.55000000000000004">
      <c r="A10" s="19" t="s">
        <v>18</v>
      </c>
      <c r="B10" s="13">
        <v>57933.038200000017</v>
      </c>
      <c r="C10" s="13">
        <v>19011.160399999993</v>
      </c>
      <c r="D10" s="13">
        <v>38921.877800000002</v>
      </c>
      <c r="E10" s="14"/>
      <c r="F10" s="13">
        <v>844.88059999999996</v>
      </c>
      <c r="G10" s="13">
        <v>276.33359999999999</v>
      </c>
      <c r="H10" s="13">
        <v>568.54700000000003</v>
      </c>
      <c r="I10" s="14"/>
      <c r="J10" s="13">
        <v>57088.15760000002</v>
      </c>
      <c r="K10" s="13">
        <v>18734.826799999992</v>
      </c>
      <c r="L10" s="13">
        <v>38353.330799999996</v>
      </c>
    </row>
    <row r="11" spans="1:12" x14ac:dyDescent="0.55000000000000004">
      <c r="A11" s="19" t="s">
        <v>11</v>
      </c>
      <c r="B11" s="13">
        <v>21297.554700000012</v>
      </c>
      <c r="C11" s="13">
        <v>10443.639900000002</v>
      </c>
      <c r="D11" s="13">
        <v>10853.9148</v>
      </c>
      <c r="E11" s="14"/>
      <c r="F11" s="13">
        <v>20426.063000000013</v>
      </c>
      <c r="G11" s="13">
        <v>9955.0046000000002</v>
      </c>
      <c r="H11" s="13">
        <v>10471.0584</v>
      </c>
      <c r="I11" s="14"/>
      <c r="J11" s="13">
        <v>871.49170000000004</v>
      </c>
      <c r="K11" s="13">
        <v>488.63530000000003</v>
      </c>
      <c r="L11" s="13">
        <v>382.85640000000001</v>
      </c>
    </row>
    <row r="12" spans="1:12" x14ac:dyDescent="0.55000000000000004">
      <c r="A12" s="19" t="s">
        <v>12</v>
      </c>
      <c r="B12" s="13">
        <v>41027.849000000009</v>
      </c>
      <c r="C12" s="13">
        <v>23354.206000000002</v>
      </c>
      <c r="D12" s="13">
        <v>17673.643000000004</v>
      </c>
      <c r="E12" s="14"/>
      <c r="F12" s="13">
        <v>30117.822600000003</v>
      </c>
      <c r="G12" s="13">
        <v>16740.988699999994</v>
      </c>
      <c r="H12" s="13">
        <v>13376.8339</v>
      </c>
      <c r="I12" s="14"/>
      <c r="J12" s="13">
        <v>10910.026400000001</v>
      </c>
      <c r="K12" s="13">
        <v>6613.2173000000021</v>
      </c>
      <c r="L12" s="13">
        <v>4296.8091000000004</v>
      </c>
    </row>
    <row r="13" spans="1:12" x14ac:dyDescent="0.55000000000000004">
      <c r="A13" s="19" t="s">
        <v>13</v>
      </c>
      <c r="B13" s="13">
        <v>1165.2266999999999</v>
      </c>
      <c r="C13" s="13">
        <v>1073.4564</v>
      </c>
      <c r="D13" s="13">
        <v>91.770300000000006</v>
      </c>
      <c r="E13" s="14"/>
      <c r="F13" s="13">
        <v>91.770300000000006</v>
      </c>
      <c r="G13" s="13" t="s">
        <v>9</v>
      </c>
      <c r="H13" s="13">
        <v>91.770300000000006</v>
      </c>
      <c r="I13" s="14"/>
      <c r="J13" s="13">
        <v>1073.4564</v>
      </c>
      <c r="K13" s="13">
        <v>1073.4564</v>
      </c>
      <c r="L13" s="13" t="s">
        <v>9</v>
      </c>
    </row>
    <row r="14" spans="1:12" x14ac:dyDescent="0.55000000000000004">
      <c r="A14" s="5"/>
      <c r="B14" s="25" t="s">
        <v>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55000000000000004">
      <c r="A15" s="20" t="s">
        <v>0</v>
      </c>
      <c r="B15" s="15">
        <f>SUM(B16:B21)</f>
        <v>100.00000000000006</v>
      </c>
      <c r="C15" s="15">
        <f t="shared" ref="C15:L15" si="0">SUM(C16:C21)</f>
        <v>100.00000000000007</v>
      </c>
      <c r="D15" s="15">
        <f t="shared" si="0"/>
        <v>99.950238494660837</v>
      </c>
      <c r="E15" s="15"/>
      <c r="F15" s="15">
        <f t="shared" si="0"/>
        <v>100.00000000000003</v>
      </c>
      <c r="G15" s="15">
        <f t="shared" si="0"/>
        <v>99.999999999999986</v>
      </c>
      <c r="H15" s="15">
        <f t="shared" si="0"/>
        <v>99.999999999999957</v>
      </c>
      <c r="I15" s="15"/>
      <c r="J15" s="15">
        <f t="shared" si="0"/>
        <v>100.0000000000002</v>
      </c>
      <c r="K15" s="15">
        <f t="shared" si="0"/>
        <v>100.00000000000007</v>
      </c>
      <c r="L15" s="15">
        <f t="shared" si="0"/>
        <v>100.00000000000007</v>
      </c>
    </row>
    <row r="16" spans="1:12" x14ac:dyDescent="0.55000000000000004">
      <c r="A16" s="16" t="s">
        <v>10</v>
      </c>
      <c r="B16" s="8">
        <f>B8*100/$B$7</f>
        <v>0.77013531046187844</v>
      </c>
      <c r="C16" s="8">
        <f>C8*100/$C$7</f>
        <v>1.3458163006188122</v>
      </c>
      <c r="D16" s="9" t="s">
        <v>9</v>
      </c>
      <c r="E16" s="8" t="e">
        <f t="shared" ref="E16:I21" si="1">E8*100/E7</f>
        <v>#DIV/0!</v>
      </c>
      <c r="F16" s="9" t="s">
        <v>9</v>
      </c>
      <c r="G16" s="9" t="s">
        <v>9</v>
      </c>
      <c r="H16" s="9" t="s">
        <v>9</v>
      </c>
      <c r="I16" s="8" t="e">
        <f t="shared" si="1"/>
        <v>#DIV/0!</v>
      </c>
      <c r="J16" s="8">
        <f>J8*100/$J$7</f>
        <v>1.0101083554096202</v>
      </c>
      <c r="K16" s="8">
        <f>K8*100/$K$7</f>
        <v>1.7319813740686931</v>
      </c>
      <c r="L16" s="9">
        <f t="shared" ref="L16:L20" si="2">L8*100/$L$7</f>
        <v>6.6870609468641137E-2</v>
      </c>
    </row>
    <row r="17" spans="1:12" x14ac:dyDescent="0.55000000000000004">
      <c r="A17" s="16" t="s">
        <v>17</v>
      </c>
      <c r="B17" s="8">
        <f t="shared" ref="B17:B21" si="3">B9*100/$B$7</f>
        <v>45.463750641870071</v>
      </c>
      <c r="C17" s="8">
        <f t="shared" ref="C17:C21" si="4">C9*100/$C$7</f>
        <v>55.728404559125103</v>
      </c>
      <c r="D17" s="8">
        <f t="shared" ref="D17:D21" si="5">D9*100/$D$7</f>
        <v>32.619158016663889</v>
      </c>
      <c r="E17" s="8" t="e">
        <f t="shared" si="1"/>
        <v>#DIV/0!</v>
      </c>
      <c r="F17" s="9">
        <f t="shared" ref="F17:F21" si="6">F9*100/$F$7</f>
        <v>4.0480369363940749</v>
      </c>
      <c r="G17" s="9">
        <f t="shared" ref="G17:G20" si="7">G9*100/$G$7</f>
        <v>3.6261097829728963</v>
      </c>
      <c r="H17" s="9">
        <f t="shared" ref="H17:H21" si="8">H9*100/$H$7</f>
        <v>4.5081359323086128</v>
      </c>
      <c r="I17" s="8" t="e">
        <f t="shared" si="1"/>
        <v>#DIV/0!</v>
      </c>
      <c r="J17" s="8">
        <f t="shared" ref="J17:J21" si="9">J9*100/$J$7</f>
        <v>58.368826920772818</v>
      </c>
      <c r="K17" s="8">
        <f t="shared" ref="K17:K21" si="10">K9*100/$K$7</f>
        <v>70.678503231498794</v>
      </c>
      <c r="L17" s="8">
        <f t="shared" si="2"/>
        <v>42.284348021477747</v>
      </c>
    </row>
    <row r="18" spans="1:12" x14ac:dyDescent="0.55000000000000004">
      <c r="A18" s="16" t="s">
        <v>18</v>
      </c>
      <c r="B18" s="8">
        <f t="shared" si="3"/>
        <v>25.652612665246984</v>
      </c>
      <c r="C18" s="8">
        <f t="shared" si="4"/>
        <v>15.145352154261941</v>
      </c>
      <c r="D18" s="8">
        <f t="shared" si="5"/>
        <v>38.80078911215535</v>
      </c>
      <c r="E18" s="8" t="e">
        <f t="shared" si="1"/>
        <v>#DIV/0!</v>
      </c>
      <c r="F18" s="9">
        <f t="shared" si="6"/>
        <v>1.5747301336760002</v>
      </c>
      <c r="G18" s="9">
        <f t="shared" si="7"/>
        <v>0.98735804769131297</v>
      </c>
      <c r="H18" s="9">
        <f t="shared" si="8"/>
        <v>2.215241901639919</v>
      </c>
      <c r="I18" s="8" t="e">
        <f t="shared" si="1"/>
        <v>#DIV/0!</v>
      </c>
      <c r="J18" s="8">
        <f t="shared" si="9"/>
        <v>33.155245914889605</v>
      </c>
      <c r="K18" s="8">
        <f t="shared" si="10"/>
        <v>19.207810627645664</v>
      </c>
      <c r="L18" s="8">
        <f t="shared" si="2"/>
        <v>51.379707948995232</v>
      </c>
    </row>
    <row r="19" spans="1:12" x14ac:dyDescent="0.55000000000000004">
      <c r="A19" s="16" t="s">
        <v>11</v>
      </c>
      <c r="B19" s="8">
        <f t="shared" si="3"/>
        <v>9.4305069854943415</v>
      </c>
      <c r="C19" s="8">
        <f t="shared" si="4"/>
        <v>8.3199868250967501</v>
      </c>
      <c r="D19" s="8">
        <f t="shared" si="5"/>
        <v>10.820147510871168</v>
      </c>
      <c r="E19" s="8" t="e">
        <f t="shared" si="1"/>
        <v>#DIV/0!</v>
      </c>
      <c r="F19" s="9">
        <f t="shared" si="6"/>
        <v>38.07110367839482</v>
      </c>
      <c r="G19" s="9">
        <f t="shared" si="7"/>
        <v>35.569883309934227</v>
      </c>
      <c r="H19" s="9">
        <f t="shared" si="8"/>
        <v>40.798610004447553</v>
      </c>
      <c r="I19" s="8" t="e">
        <f t="shared" si="1"/>
        <v>#DIV/0!</v>
      </c>
      <c r="J19" s="8">
        <f t="shared" si="9"/>
        <v>0.50613862561024714</v>
      </c>
      <c r="K19" s="8">
        <f t="shared" si="10"/>
        <v>0.50097150128886336</v>
      </c>
      <c r="L19" s="8">
        <f t="shared" si="2"/>
        <v>0.51289026554125772</v>
      </c>
    </row>
    <row r="20" spans="1:12" x14ac:dyDescent="0.55000000000000004">
      <c r="A20" s="16" t="s">
        <v>12</v>
      </c>
      <c r="B20" s="8">
        <f t="shared" si="3"/>
        <v>18.167034762648452</v>
      </c>
      <c r="C20" s="8">
        <f t="shared" si="4"/>
        <v>18.605264839761034</v>
      </c>
      <c r="D20" s="8">
        <f t="shared" si="5"/>
        <v>17.618659058801132</v>
      </c>
      <c r="E20" s="8" t="e">
        <f t="shared" si="1"/>
        <v>#DIV/0!</v>
      </c>
      <c r="F20" s="9">
        <f t="shared" si="6"/>
        <v>56.135083240079204</v>
      </c>
      <c r="G20" s="9">
        <f t="shared" si="7"/>
        <v>59.816648859401553</v>
      </c>
      <c r="H20" s="9">
        <f t="shared" si="8"/>
        <v>52.120445568365199</v>
      </c>
      <c r="I20" s="8" t="e">
        <f t="shared" si="1"/>
        <v>#DIV/0!</v>
      </c>
      <c r="J20" s="8">
        <f t="shared" si="9"/>
        <v>6.336245964783731</v>
      </c>
      <c r="K20" s="8">
        <f t="shared" si="10"/>
        <v>6.7801761336736908</v>
      </c>
      <c r="L20" s="8">
        <f t="shared" si="2"/>
        <v>5.756183154517184</v>
      </c>
    </row>
    <row r="21" spans="1:12" x14ac:dyDescent="0.55000000000000004">
      <c r="A21" s="16" t="s">
        <v>13</v>
      </c>
      <c r="B21" s="8">
        <f t="shared" si="3"/>
        <v>0.51595963427831992</v>
      </c>
      <c r="C21" s="8">
        <f t="shared" si="4"/>
        <v>0.85517532113643491</v>
      </c>
      <c r="D21" s="8">
        <f t="shared" si="5"/>
        <v>9.1484796169295557E-2</v>
      </c>
      <c r="E21" s="8" t="e">
        <f t="shared" si="1"/>
        <v>#DIV/0!</v>
      </c>
      <c r="F21" s="9">
        <f t="shared" si="6"/>
        <v>0.17104601145592246</v>
      </c>
      <c r="G21" s="9" t="s">
        <v>9</v>
      </c>
      <c r="H21" s="9">
        <f t="shared" si="8"/>
        <v>0.35756659323866957</v>
      </c>
      <c r="I21" s="8" t="e">
        <f t="shared" si="1"/>
        <v>#DIV/0!</v>
      </c>
      <c r="J21" s="8">
        <f t="shared" si="9"/>
        <v>0.62343421853417968</v>
      </c>
      <c r="K21" s="8">
        <f t="shared" si="10"/>
        <v>1.1005571318243659</v>
      </c>
      <c r="L21" s="9" t="s">
        <v>9</v>
      </c>
    </row>
    <row r="22" spans="1:12" x14ac:dyDescent="0.55000000000000004">
      <c r="A22" s="10"/>
      <c r="B22" s="11"/>
      <c r="C22" s="11"/>
      <c r="D22" s="12"/>
      <c r="E22" s="12"/>
      <c r="F22" s="11"/>
      <c r="G22" s="11"/>
      <c r="H22" s="11"/>
      <c r="I22" s="12"/>
      <c r="J22" s="12"/>
      <c r="K22" s="11"/>
      <c r="L22" s="12"/>
    </row>
    <row r="23" spans="1:12" x14ac:dyDescent="0.55000000000000004">
      <c r="A23" s="6"/>
      <c r="B23" s="9"/>
      <c r="C23" s="9"/>
      <c r="D23" s="8"/>
      <c r="E23" s="8"/>
      <c r="F23" s="9"/>
      <c r="G23" s="9"/>
      <c r="H23" s="9"/>
      <c r="I23" s="8"/>
      <c r="J23" s="8"/>
      <c r="K23" s="9"/>
      <c r="L23" s="8"/>
    </row>
    <row r="24" spans="1:12" x14ac:dyDescent="0.55000000000000004">
      <c r="A24" s="24" t="s">
        <v>20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</sheetData>
  <mergeCells count="7">
    <mergeCell ref="A24:L24"/>
    <mergeCell ref="A4:A5"/>
    <mergeCell ref="B4:D4"/>
    <mergeCell ref="F4:H4"/>
    <mergeCell ref="J4:L4"/>
    <mergeCell ref="B6:L6"/>
    <mergeCell ref="B14:L14"/>
  </mergeCells>
  <phoneticPr fontId="0" type="noConversion"/>
  <pageMargins left="0.78740157480314965" right="0.62992125984251968" top="0.98425196850393704" bottom="0.78740157480314965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 6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2018-01-04T06:36:02Z</cp:lastPrinted>
  <dcterms:created xsi:type="dcterms:W3CDTF">2007-01-27T02:11:29Z</dcterms:created>
  <dcterms:modified xsi:type="dcterms:W3CDTF">2018-01-04T06:36:51Z</dcterms:modified>
</cp:coreProperties>
</file>