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3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H22" i="1"/>
  <c r="Q21" i="1"/>
  <c r="N21" i="1"/>
  <c r="K21" i="1"/>
  <c r="H21" i="1"/>
  <c r="E21" i="1"/>
  <c r="S20" i="1"/>
  <c r="R20" i="1"/>
  <c r="Q20" i="1"/>
  <c r="N20" i="1"/>
  <c r="K20" i="1"/>
  <c r="H20" i="1"/>
  <c r="E20" i="1"/>
  <c r="Q19" i="1"/>
  <c r="N19" i="1"/>
  <c r="K19" i="1"/>
  <c r="H19" i="1"/>
  <c r="E19" i="1"/>
  <c r="Q18" i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5" i="1"/>
  <c r="N15" i="1"/>
  <c r="K15" i="1"/>
  <c r="K10" i="1" s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N10" i="1" s="1"/>
  <c r="K12" i="1"/>
  <c r="H12" i="1"/>
  <c r="E12" i="1"/>
  <c r="Q11" i="1"/>
  <c r="N11" i="1"/>
  <c r="K11" i="1"/>
  <c r="H11" i="1"/>
  <c r="H10" i="1" s="1"/>
  <c r="E11" i="1"/>
  <c r="E10" i="1" s="1"/>
  <c r="S10" i="1"/>
  <c r="R10" i="1"/>
  <c r="Q10" i="1"/>
  <c r="P10" i="1"/>
  <c r="O10" i="1"/>
  <c r="M10" i="1"/>
  <c r="L10" i="1"/>
  <c r="J10" i="1"/>
  <c r="I10" i="1"/>
  <c r="G10" i="1"/>
  <c r="F10" i="1"/>
</calcChain>
</file>

<file path=xl/sharedStrings.xml><?xml version="1.0" encoding="utf-8"?>
<sst xmlns="http://schemas.openxmlformats.org/spreadsheetml/2006/main" count="82" uniqueCount="52">
  <si>
    <t xml:space="preserve">ตาราง    </t>
  </si>
  <si>
    <t>ครู จำแนกตามระดับการสอน และเพศ เป็นรายอำเภอ ปีการศึกษา 2561</t>
  </si>
  <si>
    <t xml:space="preserve">Table </t>
  </si>
  <si>
    <t>Teacher by Level of Teaching, Sex and District: Academic Year 2018</t>
  </si>
  <si>
    <t>อำเภอ</t>
  </si>
  <si>
    <t>ระดับการสอน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</si>
  <si>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</si>
  <si>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</si>
  <si>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</si>
  <si>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</si>
  <si>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</si>
  <si>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</si>
  <si>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</si>
  <si>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</si>
  <si>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 xml:space="preserve">Secondary </t>
  </si>
  <si>
    <t>ไม่ระบุ</t>
  </si>
  <si>
    <t>ชาย</t>
  </si>
  <si>
    <t>หญิง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</si>
  <si>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</si>
  <si>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</si>
  <si>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</si>
  <si>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</si>
  <si>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</si>
  <si>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</si>
  <si>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</si>
  <si>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</si>
  <si>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</si>
  <si>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</si>
  <si>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</si>
  <si>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</si>
  <si>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     -</t>
  </si>
  <si>
    <t xml:space="preserve">Tha Wung </t>
  </si>
  <si>
    <t>บ้านหมี่</t>
  </si>
  <si>
    <t xml:space="preserve">Ban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</si>
  <si>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</si>
  <si>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</si>
  <si>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</si>
  <si>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</si>
  <si>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</si>
  <si>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</si>
  <si>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</si>
  <si>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</si>
  <si>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</si>
  <si>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</si>
  <si>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รวม โรงเรียนสาธิตมหาวิทยาลัยราชภัฎเทพสตรี และวิทยาลัยนาฎศิลป์ลพบุรี</t>
    </r>
  </si>
  <si>
    <r>
      <t>1/</t>
    </r>
    <r>
      <rPr>
        <sz val="13"/>
        <color indexed="8"/>
        <rFont val="TH SarabunPSK"/>
        <family val="2"/>
      </rPr>
      <t xml:space="preserve"> Including The Demonstration School of Thepsatri Rajabhat University and Lopburi College of Dramatic Arts</t>
    </r>
  </si>
  <si>
    <t xml:space="preserve">     ที่มา:   สำนักงานเขตพื้นที่การศึกษาประถมศึกษาลพบุรี เขต 1,2</t>
  </si>
  <si>
    <t>Source:   Lopburi Primary Educational Service Area Office, Area 1,2</t>
  </si>
  <si>
    <r>
      <rPr>
        <sz val="12"/>
        <rFont val="TH SarabunPSK"/>
        <family val="2"/>
      </rPr>
      <t xml:space="preserve">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 สำนักงานเขตพื้นที่การศึกษามัธยมศึกษาเขต 5 ลพบุรี</t>
    </r>
  </si>
  <si>
    <t xml:space="preserve">             Lopburi  Secondary Educational Service Area Office, Area 5</t>
  </si>
  <si>
    <r>
      <rPr>
        <sz val="12"/>
        <rFont val="TH SarabunPSK"/>
        <family val="2"/>
      </rPr>
      <t xml:space="preserve">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 กรมส่งเสริมการปกครองส่วนท้องถิ่น</t>
    </r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</si>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</sst>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  <font>
      <vertAlign val="superscript"/>
      <sz val="13"/>
      <color theme="1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1" applyFont="1" applyAlignment="1">
      <alignment horizontal="left" indent="2"/>
    </xf>
    <xf numFmtId="187" fontId="6" fillId="0" borderId="14" xfId="0" applyNumberFormat="1" applyFont="1" applyBorder="1"/>
    <xf numFmtId="187" fontId="6" fillId="0" borderId="7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0" xfId="1" applyFont="1" applyAlignment="1">
      <alignment horizontal="left" indent="1"/>
    </xf>
    <xf numFmtId="0" fontId="6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/>
    </xf>
    <xf numFmtId="187" fontId="6" fillId="0" borderId="14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7" fontId="6" fillId="0" borderId="11" xfId="0" applyNumberFormat="1" applyFont="1" applyBorder="1"/>
    <xf numFmtId="187" fontId="6" fillId="0" borderId="12" xfId="0" applyNumberFormat="1" applyFont="1" applyBorder="1"/>
    <xf numFmtId="0" fontId="3" fillId="0" borderId="13" xfId="0" applyFont="1" applyBorder="1"/>
    <xf numFmtId="0" fontId="9" fillId="0" borderId="0" xfId="0" applyFont="1"/>
    <xf numFmtId="187" fontId="3" fillId="0" borderId="0" xfId="0" applyNumberFormat="1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19050</xdr:rowOff>
    </xdr:from>
    <xdr:to>
      <xdr:col>23</xdr:col>
      <xdr:colOff>38100</xdr:colOff>
      <xdr:row>6</xdr:row>
      <xdr:rowOff>171450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9831917" y="19050"/>
          <a:ext cx="366183" cy="1422400"/>
          <a:chOff x="9658350" y="47625"/>
          <a:chExt cx="381000" cy="2019300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>
            <a:off x="9658350" y="47625"/>
            <a:ext cx="361950" cy="436606"/>
            <a:chOff x="9629775" y="161925"/>
            <a:chExt cx="361950" cy="436606"/>
          </a:xfrm>
        </xdr:grpSpPr>
        <xdr:sp macro="" textlink="">
          <xdr:nvSpPr>
            <xdr:cNvPr id="5" name="Flowchart: Delay 9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>
              <a:extLst>
                <a:ext uri="{FF2B5EF4-FFF2-40B4-BE49-F238E27FC236}">
                  <a16:creationId xmlns:a16="http://schemas.microsoft.com/office/drawing/2014/main" id="{6827B5F1-EDD8-4FFB-BD07-EFF7FCAC9F44}"/>
                </a:ext>
              </a:extLst>
            </xdr:cNvPr>
            <xdr:cNvSpPr txBox="1"/>
          </xdr:nvSpPr>
          <xdr:spPr>
            <a:xfrm rot="5400000">
              <a:off x="9643805" y="252309"/>
              <a:ext cx="372991" cy="32084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>
                <a:lnSpc>
                  <a:spcPts val="1900"/>
                </a:lnSpc>
              </a:pPr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36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6B2F70E2-682C-4B1A-B50E-ED920CCE03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1876" y="497787"/>
            <a:ext cx="307474" cy="1569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5"/>
  <sheetViews>
    <sheetView showGridLines="0" tabSelected="1" topLeftCell="B7" zoomScale="90" zoomScaleNormal="90" workbookViewId="0">
      <pane xSplit="3" topLeftCell="E1" activePane="topRight" state="frozen"/>
      <selection activeCell="B7" sqref="B7"/>
      <selection pane="topRight" activeCell="H15" sqref="H15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9.140625" style="6" customWidth="1"/>
    <col min="5" max="7" width="6.7109375" style="6" customWidth="1"/>
    <col min="8" max="13" width="6.85546875" style="6" customWidth="1"/>
    <col min="14" max="16" width="7" style="6" customWidth="1"/>
    <col min="17" max="19" width="6.7109375" style="6" customWidth="1"/>
    <col min="20" max="20" width="1.28515625" style="6" customWidth="1"/>
    <col min="21" max="21" width="21.140625" style="6" customWidth="1"/>
    <col min="22" max="22" width="2.28515625" style="6" customWidth="1"/>
    <col min="23" max="23" width="4.85546875" style="6" customWidth="1"/>
    <col min="24" max="16384" width="9.140625" style="6"/>
  </cols>
  <sheetData>
    <row r="1" spans="1:26" s="1" customFormat="1" x14ac:dyDescent="0.3">
      <c r="B1" s="2" t="s">
        <v>0</v>
      </c>
      <c r="C1" s="3">
        <v>3.6</v>
      </c>
      <c r="D1" s="2" t="s">
        <v>1</v>
      </c>
    </row>
    <row r="2" spans="1:26" s="4" customFormat="1" x14ac:dyDescent="0.3">
      <c r="B2" s="5" t="s">
        <v>2</v>
      </c>
      <c r="C2" s="3">
        <v>3.6</v>
      </c>
      <c r="D2" s="5" t="s">
        <v>3</v>
      </c>
    </row>
    <row r="3" spans="1:26" ht="2.25" customHeight="1" x14ac:dyDescent="0.3"/>
    <row r="4" spans="1:26" s="16" customFormat="1" ht="21" customHeight="1" x14ac:dyDescent="0.2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6" s="16" customFormat="1" ht="19.5" customHeight="1" x14ac:dyDescent="0.3">
      <c r="A5" s="17"/>
      <c r="B5" s="17"/>
      <c r="C5" s="17"/>
      <c r="D5" s="18"/>
      <c r="E5" s="19" t="s">
        <v>7</v>
      </c>
      <c r="F5" s="20"/>
      <c r="G5" s="21"/>
      <c r="H5" s="19" t="s">
        <v>8</v>
      </c>
      <c r="I5" s="20"/>
      <c r="J5" s="21"/>
      <c r="K5" s="19" t="s">
        <v>9</v>
      </c>
      <c r="L5" s="20"/>
      <c r="M5" s="20"/>
      <c r="N5" s="19" t="s">
        <v>10</v>
      </c>
      <c r="O5" s="20"/>
      <c r="P5" s="21"/>
      <c r="Q5" s="22"/>
      <c r="R5" s="23"/>
      <c r="S5" s="24"/>
      <c r="T5" s="25"/>
      <c r="U5" s="17"/>
      <c r="Z5" s="26"/>
    </row>
    <row r="6" spans="1:26" s="16" customFormat="1" ht="19.5" customHeight="1" x14ac:dyDescent="0.3">
      <c r="A6" s="17"/>
      <c r="B6" s="17"/>
      <c r="C6" s="17"/>
      <c r="D6" s="18"/>
      <c r="E6" s="19" t="s">
        <v>11</v>
      </c>
      <c r="F6" s="20"/>
      <c r="G6" s="21"/>
      <c r="H6" s="19" t="s">
        <v>12</v>
      </c>
      <c r="I6" s="20"/>
      <c r="J6" s="21"/>
      <c r="K6" s="19" t="s">
        <v>13</v>
      </c>
      <c r="L6" s="20"/>
      <c r="M6" s="20"/>
      <c r="N6" s="19" t="s">
        <v>14</v>
      </c>
      <c r="O6" s="20"/>
      <c r="P6" s="21"/>
      <c r="Q6" s="22" t="s">
        <v>15</v>
      </c>
      <c r="R6" s="23"/>
      <c r="S6" s="24"/>
      <c r="T6" s="25"/>
      <c r="U6" s="17"/>
    </row>
    <row r="7" spans="1:26" s="16" customFormat="1" ht="19.5" customHeight="1" x14ac:dyDescent="0.25">
      <c r="A7" s="17"/>
      <c r="B7" s="17"/>
      <c r="C7" s="17"/>
      <c r="D7" s="18"/>
      <c r="E7" s="27" t="s">
        <v>7</v>
      </c>
      <c r="F7" s="27" t="s">
        <v>16</v>
      </c>
      <c r="G7" s="27" t="s">
        <v>17</v>
      </c>
      <c r="H7" s="27" t="s">
        <v>7</v>
      </c>
      <c r="I7" s="27" t="s">
        <v>16</v>
      </c>
      <c r="J7" s="27" t="s">
        <v>17</v>
      </c>
      <c r="K7" s="27" t="s">
        <v>7</v>
      </c>
      <c r="L7" s="27" t="s">
        <v>16</v>
      </c>
      <c r="M7" s="27" t="s">
        <v>17</v>
      </c>
      <c r="N7" s="27" t="s">
        <v>7</v>
      </c>
      <c r="O7" s="27" t="s">
        <v>16</v>
      </c>
      <c r="P7" s="27" t="s">
        <v>17</v>
      </c>
      <c r="Q7" s="27" t="s">
        <v>7</v>
      </c>
      <c r="R7" s="27" t="s">
        <v>16</v>
      </c>
      <c r="S7" s="27" t="s">
        <v>17</v>
      </c>
      <c r="T7" s="25"/>
      <c r="U7" s="17"/>
    </row>
    <row r="8" spans="1:26" s="16" customFormat="1" ht="15.75" x14ac:dyDescent="0.25">
      <c r="A8" s="28"/>
      <c r="B8" s="28"/>
      <c r="C8" s="28"/>
      <c r="D8" s="29"/>
      <c r="E8" s="30" t="s">
        <v>11</v>
      </c>
      <c r="F8" s="30" t="s">
        <v>18</v>
      </c>
      <c r="G8" s="30" t="s">
        <v>19</v>
      </c>
      <c r="H8" s="30" t="s">
        <v>11</v>
      </c>
      <c r="I8" s="30" t="s">
        <v>18</v>
      </c>
      <c r="J8" s="30" t="s">
        <v>19</v>
      </c>
      <c r="K8" s="30" t="s">
        <v>11</v>
      </c>
      <c r="L8" s="30" t="s">
        <v>18</v>
      </c>
      <c r="M8" s="30" t="s">
        <v>19</v>
      </c>
      <c r="N8" s="30" t="s">
        <v>11</v>
      </c>
      <c r="O8" s="30" t="s">
        <v>18</v>
      </c>
      <c r="P8" s="30" t="s">
        <v>19</v>
      </c>
      <c r="Q8" s="30" t="s">
        <v>11</v>
      </c>
      <c r="R8" s="30" t="s">
        <v>18</v>
      </c>
      <c r="S8" s="30" t="s">
        <v>19</v>
      </c>
      <c r="T8" s="31"/>
      <c r="U8" s="28"/>
    </row>
    <row r="9" spans="1:26" s="37" customFormat="1" ht="3" customHeight="1" x14ac:dyDescent="0.25">
      <c r="A9" s="32"/>
      <c r="B9" s="32"/>
      <c r="C9" s="32"/>
      <c r="D9" s="33"/>
      <c r="E9" s="34"/>
      <c r="F9" s="35"/>
      <c r="G9" s="35"/>
      <c r="H9" s="35"/>
      <c r="I9" s="35"/>
      <c r="J9" s="34"/>
      <c r="K9" s="35"/>
      <c r="L9" s="35"/>
      <c r="M9" s="35"/>
      <c r="N9" s="35"/>
      <c r="O9" s="35"/>
      <c r="P9" s="35"/>
      <c r="Q9" s="35"/>
      <c r="R9" s="35"/>
      <c r="S9" s="34"/>
      <c r="T9" s="36"/>
    </row>
    <row r="10" spans="1:26" s="43" customFormat="1" ht="20.25" customHeight="1" x14ac:dyDescent="0.5">
      <c r="A10" s="38" t="s">
        <v>20</v>
      </c>
      <c r="B10" s="38"/>
      <c r="C10" s="38"/>
      <c r="D10" s="39"/>
      <c r="E10" s="40">
        <f>SUM(E11:E21)</f>
        <v>5947</v>
      </c>
      <c r="F10" s="40">
        <f>SUM(F11:F21)</f>
        <v>1402</v>
      </c>
      <c r="G10" s="40">
        <f>SUM(G11:G21)</f>
        <v>4545</v>
      </c>
      <c r="H10" s="40">
        <f>SUM(H11:H21)</f>
        <v>253</v>
      </c>
      <c r="I10" s="40">
        <f t="shared" ref="I10:M10" si="0">SUM(I11:I21)</f>
        <v>59</v>
      </c>
      <c r="J10" s="40">
        <f t="shared" si="0"/>
        <v>194</v>
      </c>
      <c r="K10" s="40">
        <f>SUM(K11:K21)</f>
        <v>1166</v>
      </c>
      <c r="L10" s="40">
        <f t="shared" si="0"/>
        <v>299</v>
      </c>
      <c r="M10" s="40">
        <f t="shared" si="0"/>
        <v>867</v>
      </c>
      <c r="N10" s="40">
        <f>SUM(N11:N21)</f>
        <v>1655</v>
      </c>
      <c r="O10" s="40">
        <f>SUM(O11:O21)</f>
        <v>535</v>
      </c>
      <c r="P10" s="40">
        <f t="shared" ref="P10" si="1">SUM(P11:P21)</f>
        <v>1120</v>
      </c>
      <c r="Q10" s="40">
        <f>SUM(Q11:Q21)</f>
        <v>2873</v>
      </c>
      <c r="R10" s="40">
        <f t="shared" ref="R10:S10" si="2">SUM(R11:R21)</f>
        <v>509</v>
      </c>
      <c r="S10" s="40">
        <f t="shared" si="2"/>
        <v>2364</v>
      </c>
      <c r="T10" s="41"/>
      <c r="U10" s="42" t="s">
        <v>11</v>
      </c>
    </row>
    <row r="11" spans="1:26" s="50" customFormat="1" ht="20.25" customHeight="1" x14ac:dyDescent="0.3">
      <c r="A11" s="44"/>
      <c r="B11" s="45" t="s">
        <v>21</v>
      </c>
      <c r="C11" s="44"/>
      <c r="D11" s="44"/>
      <c r="E11" s="46">
        <f>SUM(F11:G11)</f>
        <v>2091</v>
      </c>
      <c r="F11" s="46">
        <v>385</v>
      </c>
      <c r="G11" s="46">
        <v>1706</v>
      </c>
      <c r="H11" s="46">
        <f>SUM(I11:J11)</f>
        <v>25</v>
      </c>
      <c r="I11" s="46">
        <v>1</v>
      </c>
      <c r="J11" s="47">
        <v>24</v>
      </c>
      <c r="K11" s="46">
        <f>SUM(L11:M11)</f>
        <v>74</v>
      </c>
      <c r="L11" s="46">
        <v>16</v>
      </c>
      <c r="M11" s="46">
        <v>58</v>
      </c>
      <c r="N11" s="46">
        <f>SUM(O11:P11)</f>
        <v>562</v>
      </c>
      <c r="O11" s="46">
        <v>156</v>
      </c>
      <c r="P11" s="46">
        <v>406</v>
      </c>
      <c r="Q11" s="46">
        <f>SUM(R11:S11)</f>
        <v>1430</v>
      </c>
      <c r="R11" s="46">
        <v>212</v>
      </c>
      <c r="S11" s="46">
        <v>1218</v>
      </c>
      <c r="T11" s="48"/>
      <c r="U11" s="49" t="s">
        <v>22</v>
      </c>
      <c r="V11" s="26"/>
      <c r="W11" s="44"/>
    </row>
    <row r="12" spans="1:26" s="50" customFormat="1" ht="20.25" customHeight="1" x14ac:dyDescent="0.3">
      <c r="A12" s="44"/>
      <c r="B12" s="45" t="s">
        <v>23</v>
      </c>
      <c r="C12" s="44"/>
      <c r="D12" s="51"/>
      <c r="E12" s="46">
        <f t="shared" ref="E12:E21" si="3">SUM(F12:G12)</f>
        <v>511</v>
      </c>
      <c r="F12" s="46">
        <v>124</v>
      </c>
      <c r="G12" s="46">
        <v>387</v>
      </c>
      <c r="H12" s="46">
        <f t="shared" ref="H12:H22" si="4">SUM(I12:J12)</f>
        <v>39</v>
      </c>
      <c r="I12" s="46">
        <v>11</v>
      </c>
      <c r="J12" s="47">
        <v>28</v>
      </c>
      <c r="K12" s="46">
        <f t="shared" ref="K12:K20" si="5">SUM(L12:M12)</f>
        <v>210</v>
      </c>
      <c r="L12" s="46">
        <v>61</v>
      </c>
      <c r="M12" s="46">
        <v>149</v>
      </c>
      <c r="N12" s="46">
        <f t="shared" ref="N12:N21" si="6">SUM(O12:P12)</f>
        <v>134</v>
      </c>
      <c r="O12" s="46">
        <v>43</v>
      </c>
      <c r="P12" s="46">
        <v>91</v>
      </c>
      <c r="Q12" s="46">
        <f t="shared" ref="Q12:S22" si="7">SUM(R12:S12)</f>
        <v>128</v>
      </c>
      <c r="R12" s="46">
        <v>9</v>
      </c>
      <c r="S12" s="46">
        <v>119</v>
      </c>
      <c r="T12" s="52"/>
      <c r="U12" s="49" t="s">
        <v>24</v>
      </c>
    </row>
    <row r="13" spans="1:26" s="50" customFormat="1" ht="20.25" customHeight="1" x14ac:dyDescent="0.3">
      <c r="A13" s="44"/>
      <c r="B13" s="45" t="s">
        <v>25</v>
      </c>
      <c r="C13" s="44"/>
      <c r="D13" s="44"/>
      <c r="E13" s="46">
        <f t="shared" si="3"/>
        <v>665</v>
      </c>
      <c r="F13" s="46">
        <v>162</v>
      </c>
      <c r="G13" s="46">
        <v>503</v>
      </c>
      <c r="H13" s="46">
        <f t="shared" si="4"/>
        <v>18</v>
      </c>
      <c r="I13" s="46">
        <v>1</v>
      </c>
      <c r="J13" s="47">
        <v>17</v>
      </c>
      <c r="K13" s="46">
        <f t="shared" si="5"/>
        <v>40</v>
      </c>
      <c r="L13" s="46">
        <v>3</v>
      </c>
      <c r="M13" s="46">
        <v>37</v>
      </c>
      <c r="N13" s="46">
        <f t="shared" si="6"/>
        <v>235</v>
      </c>
      <c r="O13" s="46">
        <v>77</v>
      </c>
      <c r="P13" s="46">
        <v>158</v>
      </c>
      <c r="Q13" s="46">
        <f t="shared" si="7"/>
        <v>372</v>
      </c>
      <c r="R13" s="46">
        <v>81</v>
      </c>
      <c r="S13" s="46">
        <v>291</v>
      </c>
      <c r="T13" s="52"/>
      <c r="U13" s="49" t="s">
        <v>26</v>
      </c>
      <c r="V13" s="53"/>
      <c r="W13" s="53"/>
    </row>
    <row r="14" spans="1:26" s="50" customFormat="1" ht="20.25" customHeight="1" x14ac:dyDescent="0.3">
      <c r="A14" s="44"/>
      <c r="B14" s="45" t="s">
        <v>27</v>
      </c>
      <c r="C14" s="44"/>
      <c r="D14" s="51"/>
      <c r="E14" s="46">
        <f t="shared" si="3"/>
        <v>876</v>
      </c>
      <c r="F14" s="46">
        <v>244</v>
      </c>
      <c r="G14" s="46">
        <v>632</v>
      </c>
      <c r="H14" s="46">
        <f t="shared" si="4"/>
        <v>52</v>
      </c>
      <c r="I14" s="46">
        <v>16</v>
      </c>
      <c r="J14" s="47">
        <v>36</v>
      </c>
      <c r="K14" s="46">
        <f t="shared" si="5"/>
        <v>329</v>
      </c>
      <c r="L14" s="46">
        <v>81</v>
      </c>
      <c r="M14" s="46">
        <v>248</v>
      </c>
      <c r="N14" s="46">
        <f t="shared" si="6"/>
        <v>242</v>
      </c>
      <c r="O14" s="46">
        <v>92</v>
      </c>
      <c r="P14" s="46">
        <v>150</v>
      </c>
      <c r="Q14" s="46">
        <f t="shared" si="7"/>
        <v>253</v>
      </c>
      <c r="R14" s="46">
        <v>55</v>
      </c>
      <c r="S14" s="46">
        <v>198</v>
      </c>
      <c r="T14" s="52"/>
      <c r="U14" s="49" t="s">
        <v>28</v>
      </c>
    </row>
    <row r="15" spans="1:26" s="50" customFormat="1" ht="20.25" customHeight="1" x14ac:dyDescent="0.3">
      <c r="A15" s="44"/>
      <c r="B15" s="45" t="s">
        <v>29</v>
      </c>
      <c r="C15" s="44"/>
      <c r="D15" s="51"/>
      <c r="E15" s="46">
        <f t="shared" si="3"/>
        <v>271</v>
      </c>
      <c r="F15" s="46">
        <v>70</v>
      </c>
      <c r="G15" s="46">
        <v>201</v>
      </c>
      <c r="H15" s="46">
        <f t="shared" si="4"/>
        <v>0</v>
      </c>
      <c r="I15" s="54" t="s">
        <v>30</v>
      </c>
      <c r="J15" s="54" t="s">
        <v>30</v>
      </c>
      <c r="K15" s="46">
        <f t="shared" si="5"/>
        <v>0</v>
      </c>
      <c r="L15" s="54" t="s">
        <v>30</v>
      </c>
      <c r="M15" s="54" t="s">
        <v>30</v>
      </c>
      <c r="N15" s="46">
        <f t="shared" si="6"/>
        <v>44</v>
      </c>
      <c r="O15" s="46">
        <v>14</v>
      </c>
      <c r="P15" s="46">
        <v>30</v>
      </c>
      <c r="Q15" s="46">
        <f t="shared" si="7"/>
        <v>227</v>
      </c>
      <c r="R15" s="46">
        <v>56</v>
      </c>
      <c r="S15" s="46">
        <v>171</v>
      </c>
      <c r="T15" s="52"/>
      <c r="U15" s="49" t="s">
        <v>31</v>
      </c>
    </row>
    <row r="16" spans="1:26" s="50" customFormat="1" ht="20.25" customHeight="1" x14ac:dyDescent="0.3">
      <c r="A16" s="44"/>
      <c r="B16" s="45" t="s">
        <v>32</v>
      </c>
      <c r="C16" s="44"/>
      <c r="D16" s="51"/>
      <c r="E16" s="46">
        <f t="shared" si="3"/>
        <v>485</v>
      </c>
      <c r="F16" s="46">
        <v>127</v>
      </c>
      <c r="G16" s="46">
        <v>358</v>
      </c>
      <c r="H16" s="46">
        <f t="shared" si="4"/>
        <v>10</v>
      </c>
      <c r="I16" s="46">
        <v>1</v>
      </c>
      <c r="J16" s="47">
        <v>9</v>
      </c>
      <c r="K16" s="46">
        <f t="shared" si="5"/>
        <v>23</v>
      </c>
      <c r="L16" s="46">
        <v>7</v>
      </c>
      <c r="M16" s="46">
        <v>16</v>
      </c>
      <c r="N16" s="46">
        <f t="shared" si="6"/>
        <v>142</v>
      </c>
      <c r="O16" s="46">
        <v>44</v>
      </c>
      <c r="P16" s="46">
        <v>98</v>
      </c>
      <c r="Q16" s="46">
        <f t="shared" si="7"/>
        <v>310</v>
      </c>
      <c r="R16" s="46">
        <v>75</v>
      </c>
      <c r="S16" s="46">
        <v>235</v>
      </c>
      <c r="T16" s="52"/>
      <c r="U16" s="49" t="s">
        <v>33</v>
      </c>
    </row>
    <row r="17" spans="1:23" s="50" customFormat="1" ht="20.25" customHeight="1" x14ac:dyDescent="0.3">
      <c r="A17" s="44"/>
      <c r="B17" s="45" t="s">
        <v>34</v>
      </c>
      <c r="C17" s="44"/>
      <c r="D17" s="51"/>
      <c r="E17" s="46">
        <f t="shared" si="3"/>
        <v>208</v>
      </c>
      <c r="F17" s="46">
        <v>48</v>
      </c>
      <c r="G17" s="46">
        <v>160</v>
      </c>
      <c r="H17" s="46">
        <f t="shared" si="4"/>
        <v>31</v>
      </c>
      <c r="I17" s="46">
        <v>7</v>
      </c>
      <c r="J17" s="47">
        <v>24</v>
      </c>
      <c r="K17" s="46">
        <f t="shared" si="5"/>
        <v>102</v>
      </c>
      <c r="L17" s="46">
        <v>26</v>
      </c>
      <c r="M17" s="46">
        <v>76</v>
      </c>
      <c r="N17" s="46">
        <f t="shared" si="6"/>
        <v>54</v>
      </c>
      <c r="O17" s="46">
        <v>14</v>
      </c>
      <c r="P17" s="46">
        <v>40</v>
      </c>
      <c r="Q17" s="46">
        <f t="shared" si="7"/>
        <v>21</v>
      </c>
      <c r="R17" s="46">
        <v>1</v>
      </c>
      <c r="S17" s="46">
        <v>20</v>
      </c>
      <c r="T17" s="52"/>
      <c r="U17" s="49" t="s">
        <v>35</v>
      </c>
    </row>
    <row r="18" spans="1:23" s="50" customFormat="1" ht="20.25" customHeight="1" x14ac:dyDescent="0.3">
      <c r="A18" s="44"/>
      <c r="B18" s="45" t="s">
        <v>36</v>
      </c>
      <c r="C18" s="44"/>
      <c r="D18" s="51"/>
      <c r="E18" s="46">
        <f t="shared" si="3"/>
        <v>155</v>
      </c>
      <c r="F18" s="46">
        <v>50</v>
      </c>
      <c r="G18" s="46">
        <v>105</v>
      </c>
      <c r="H18" s="46">
        <f t="shared" si="4"/>
        <v>16</v>
      </c>
      <c r="I18" s="46">
        <v>4</v>
      </c>
      <c r="J18" s="47">
        <v>12</v>
      </c>
      <c r="K18" s="46">
        <f t="shared" si="5"/>
        <v>66</v>
      </c>
      <c r="L18" s="46">
        <v>21</v>
      </c>
      <c r="M18" s="46">
        <v>45</v>
      </c>
      <c r="N18" s="46">
        <f t="shared" si="6"/>
        <v>48</v>
      </c>
      <c r="O18" s="46">
        <v>21</v>
      </c>
      <c r="P18" s="46">
        <v>27</v>
      </c>
      <c r="Q18" s="46">
        <f t="shared" si="7"/>
        <v>25</v>
      </c>
      <c r="R18" s="46">
        <v>4</v>
      </c>
      <c r="S18" s="46">
        <v>21</v>
      </c>
      <c r="T18" s="52"/>
      <c r="U18" s="49" t="s">
        <v>37</v>
      </c>
    </row>
    <row r="19" spans="1:23" s="50" customFormat="1" ht="20.25" customHeight="1" x14ac:dyDescent="0.3">
      <c r="B19" s="45" t="s">
        <v>38</v>
      </c>
      <c r="E19" s="46">
        <f t="shared" si="3"/>
        <v>185</v>
      </c>
      <c r="F19" s="46">
        <v>59</v>
      </c>
      <c r="G19" s="46">
        <v>126</v>
      </c>
      <c r="H19" s="46">
        <f t="shared" si="4"/>
        <v>18</v>
      </c>
      <c r="I19" s="46">
        <v>6</v>
      </c>
      <c r="J19" s="47">
        <v>12</v>
      </c>
      <c r="K19" s="46">
        <f t="shared" si="5"/>
        <v>93</v>
      </c>
      <c r="L19" s="46">
        <v>24</v>
      </c>
      <c r="M19" s="46">
        <v>69</v>
      </c>
      <c r="N19" s="46">
        <f t="shared" si="6"/>
        <v>65</v>
      </c>
      <c r="O19" s="46">
        <v>27</v>
      </c>
      <c r="P19" s="46">
        <v>38</v>
      </c>
      <c r="Q19" s="46">
        <f t="shared" si="7"/>
        <v>9</v>
      </c>
      <c r="R19" s="46">
        <v>2</v>
      </c>
      <c r="S19" s="46">
        <v>7</v>
      </c>
      <c r="T19" s="52"/>
      <c r="U19" s="49" t="s">
        <v>39</v>
      </c>
      <c r="V19" s="53"/>
      <c r="W19" s="53"/>
    </row>
    <row r="20" spans="1:23" s="50" customFormat="1" ht="20.25" customHeight="1" x14ac:dyDescent="0.3">
      <c r="A20" s="44"/>
      <c r="B20" s="45" t="s">
        <v>40</v>
      </c>
      <c r="C20" s="44"/>
      <c r="D20" s="51"/>
      <c r="E20" s="46">
        <f t="shared" si="3"/>
        <v>224</v>
      </c>
      <c r="F20" s="46">
        <v>71</v>
      </c>
      <c r="G20" s="46">
        <v>153</v>
      </c>
      <c r="H20" s="46">
        <f t="shared" si="4"/>
        <v>25</v>
      </c>
      <c r="I20" s="46">
        <v>6</v>
      </c>
      <c r="J20" s="47">
        <v>19</v>
      </c>
      <c r="K20" s="46">
        <f t="shared" si="5"/>
        <v>139</v>
      </c>
      <c r="L20" s="46">
        <v>39</v>
      </c>
      <c r="M20" s="46">
        <v>100</v>
      </c>
      <c r="N20" s="46">
        <f t="shared" si="6"/>
        <v>60</v>
      </c>
      <c r="O20" s="46">
        <v>26</v>
      </c>
      <c r="P20" s="46">
        <v>34</v>
      </c>
      <c r="Q20" s="46">
        <f t="shared" si="7"/>
        <v>0</v>
      </c>
      <c r="R20" s="46">
        <f t="shared" si="7"/>
        <v>0</v>
      </c>
      <c r="S20" s="46">
        <f t="shared" si="7"/>
        <v>0</v>
      </c>
      <c r="T20" s="52"/>
      <c r="U20" s="49" t="s">
        <v>41</v>
      </c>
    </row>
    <row r="21" spans="1:23" s="50" customFormat="1" ht="20.25" customHeight="1" x14ac:dyDescent="0.3">
      <c r="A21" s="44"/>
      <c r="B21" s="45" t="s">
        <v>42</v>
      </c>
      <c r="C21" s="44"/>
      <c r="D21" s="51"/>
      <c r="E21" s="46">
        <f t="shared" si="3"/>
        <v>276</v>
      </c>
      <c r="F21" s="46">
        <v>62</v>
      </c>
      <c r="G21" s="46">
        <v>214</v>
      </c>
      <c r="H21" s="46">
        <f>SUM(I21:J21)</f>
        <v>19</v>
      </c>
      <c r="I21" s="46">
        <v>6</v>
      </c>
      <c r="J21" s="47">
        <v>13</v>
      </c>
      <c r="K21" s="46">
        <f>SUM(L21:M21)</f>
        <v>90</v>
      </c>
      <c r="L21" s="46">
        <v>21</v>
      </c>
      <c r="M21" s="46">
        <v>69</v>
      </c>
      <c r="N21" s="46">
        <f t="shared" si="6"/>
        <v>69</v>
      </c>
      <c r="O21" s="46">
        <v>21</v>
      </c>
      <c r="P21" s="46">
        <v>48</v>
      </c>
      <c r="Q21" s="46">
        <f t="shared" si="7"/>
        <v>98</v>
      </c>
      <c r="R21" s="46">
        <v>14</v>
      </c>
      <c r="S21" s="46">
        <v>84</v>
      </c>
      <c r="T21" s="52"/>
      <c r="U21" s="49" t="s">
        <v>43</v>
      </c>
    </row>
    <row r="22" spans="1:23" ht="3" customHeight="1" x14ac:dyDescent="0.3">
      <c r="A22" s="55"/>
      <c r="B22" s="55"/>
      <c r="C22" s="55"/>
      <c r="D22" s="56"/>
      <c r="E22" s="57"/>
      <c r="F22" s="58"/>
      <c r="G22" s="58"/>
      <c r="H22" s="58">
        <f t="shared" si="4"/>
        <v>0</v>
      </c>
      <c r="I22" s="58"/>
      <c r="J22" s="58"/>
      <c r="K22" s="58"/>
      <c r="L22" s="58"/>
      <c r="M22" s="58"/>
      <c r="N22" s="58"/>
      <c r="O22" s="58"/>
      <c r="P22" s="58"/>
      <c r="Q22" s="46">
        <f t="shared" si="7"/>
        <v>0</v>
      </c>
      <c r="R22" s="58"/>
      <c r="S22" s="58"/>
      <c r="T22" s="59"/>
      <c r="U22" s="55"/>
    </row>
    <row r="23" spans="1:23" ht="3" customHeight="1" x14ac:dyDescent="0.3"/>
    <row r="24" spans="1:23" ht="22.5" customHeight="1" x14ac:dyDescent="0.3">
      <c r="A24" s="44"/>
      <c r="B24" s="44" t="s">
        <v>44</v>
      </c>
      <c r="C24" s="50"/>
      <c r="D24" s="44"/>
      <c r="E24" s="44"/>
      <c r="F24" s="44"/>
      <c r="G24" s="44"/>
      <c r="I24" s="50"/>
      <c r="K24" s="60" t="s">
        <v>45</v>
      </c>
    </row>
    <row r="25" spans="1:23" s="50" customFormat="1" ht="20.25" customHeight="1" x14ac:dyDescent="0.3">
      <c r="B25" s="50" t="s">
        <v>46</v>
      </c>
      <c r="K25" s="50" t="s">
        <v>47</v>
      </c>
    </row>
    <row r="26" spans="1:23" ht="21.75" customHeight="1" x14ac:dyDescent="0.3">
      <c r="B26" s="50" t="s">
        <v>48</v>
      </c>
      <c r="C26" s="50"/>
      <c r="D26" s="50"/>
      <c r="E26" s="50"/>
      <c r="F26" s="50"/>
      <c r="G26" s="50"/>
      <c r="K26" s="50" t="s">
        <v>49</v>
      </c>
    </row>
    <row r="27" spans="1:23" ht="20.25" customHeight="1" x14ac:dyDescent="0.3">
      <c r="B27" s="50" t="s">
        <v>50</v>
      </c>
      <c r="C27" s="50"/>
      <c r="D27" s="50"/>
      <c r="E27" s="50"/>
      <c r="F27" s="50"/>
      <c r="G27" s="50"/>
      <c r="K27" s="50" t="s">
        <v>51</v>
      </c>
    </row>
    <row r="28" spans="1:23" x14ac:dyDescent="0.3"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23" x14ac:dyDescent="0.3">
      <c r="E29" s="61"/>
      <c r="H29" s="61"/>
      <c r="K29" s="61"/>
      <c r="N29" s="61"/>
      <c r="Q29" s="61"/>
    </row>
    <row r="30" spans="1:23" x14ac:dyDescent="0.3">
      <c r="E30" s="61"/>
      <c r="H30" s="61"/>
      <c r="K30" s="61"/>
      <c r="N30" s="61"/>
      <c r="Q30" s="61"/>
    </row>
    <row r="31" spans="1:23" x14ac:dyDescent="0.3">
      <c r="E31" s="61"/>
      <c r="H31" s="61"/>
      <c r="K31" s="61"/>
      <c r="N31" s="61"/>
      <c r="Q31" s="61"/>
    </row>
    <row r="32" spans="1:23" x14ac:dyDescent="0.3">
      <c r="E32" s="61"/>
      <c r="H32" s="61"/>
      <c r="K32" s="61"/>
      <c r="N32" s="61"/>
      <c r="Q32" s="61"/>
    </row>
    <row r="33" spans="5:17" x14ac:dyDescent="0.3">
      <c r="E33" s="61"/>
      <c r="H33" s="61"/>
      <c r="K33" s="61"/>
      <c r="N33" s="61"/>
      <c r="Q33" s="61"/>
    </row>
    <row r="34" spans="5:17" x14ac:dyDescent="0.3">
      <c r="E34" s="61"/>
      <c r="H34" s="61"/>
      <c r="K34" s="61"/>
      <c r="N34" s="61"/>
      <c r="Q34" s="61"/>
    </row>
    <row r="35" spans="5:17" x14ac:dyDescent="0.3">
      <c r="E35" s="61"/>
      <c r="H35" s="61"/>
      <c r="K35" s="61"/>
      <c r="N35" s="61"/>
      <c r="Q35" s="61"/>
    </row>
    <row r="36" spans="5:17" x14ac:dyDescent="0.3">
      <c r="E36" s="61"/>
      <c r="H36" s="61"/>
      <c r="K36" s="61"/>
      <c r="N36" s="61"/>
      <c r="Q36" s="61"/>
    </row>
    <row r="37" spans="5:17" x14ac:dyDescent="0.3">
      <c r="E37" s="61"/>
      <c r="H37" s="61"/>
      <c r="K37" s="61"/>
      <c r="N37" s="61"/>
      <c r="Q37" s="61"/>
    </row>
    <row r="38" spans="5:17" x14ac:dyDescent="0.3">
      <c r="E38" s="61"/>
      <c r="H38" s="61"/>
      <c r="K38" s="61"/>
      <c r="N38" s="61"/>
      <c r="Q38" s="61"/>
    </row>
    <row r="39" spans="5:17" x14ac:dyDescent="0.3">
      <c r="E39" s="61"/>
      <c r="H39" s="61"/>
      <c r="K39" s="61"/>
      <c r="N39" s="61"/>
      <c r="Q39" s="61"/>
    </row>
    <row r="40" spans="5:17" x14ac:dyDescent="0.3">
      <c r="E40" s="61"/>
    </row>
    <row r="41" spans="5:17" x14ac:dyDescent="0.3">
      <c r="E41" s="61"/>
    </row>
    <row r="42" spans="5:17" x14ac:dyDescent="0.3">
      <c r="E42" s="61"/>
    </row>
    <row r="43" spans="5:17" x14ac:dyDescent="0.3">
      <c r="E43" s="61"/>
    </row>
    <row r="44" spans="5:17" x14ac:dyDescent="0.3">
      <c r="E44" s="61"/>
    </row>
    <row r="45" spans="5:17" x14ac:dyDescent="0.3">
      <c r="E45" s="61"/>
    </row>
  </sheetData>
  <mergeCells count="14">
    <mergeCell ref="K6:M6"/>
    <mergeCell ref="N6:P6"/>
    <mergeCell ref="Q6:S6"/>
    <mergeCell ref="A10:D10"/>
    <mergeCell ref="A4:D8"/>
    <mergeCell ref="H4:S4"/>
    <mergeCell ref="T4:U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2020-11-06T05:45:37Z</dcterms:created>
  <dcterms:modified xsi:type="dcterms:W3CDTF">2020-11-06T05:45:44Z</dcterms:modified>
</cp:coreProperties>
</file>