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year2561\"/>
    </mc:Choice>
  </mc:AlternateContent>
  <bookViews>
    <workbookView xWindow="9585" yWindow="105" windowWidth="10230" windowHeight="7920" tabRatio="907"/>
  </bookViews>
  <sheets>
    <sheet name="ตารางที่5" sheetId="2" r:id="rId1"/>
  </sheets>
  <calcPr calcId="162913"/>
</workbook>
</file>

<file path=xl/calcChain.xml><?xml version="1.0" encoding="utf-8"?>
<calcChain xmlns="http://schemas.openxmlformats.org/spreadsheetml/2006/main">
  <c r="D15" i="2" l="1"/>
  <c r="D17" i="2"/>
  <c r="D18" i="2"/>
  <c r="D19" i="2"/>
  <c r="D20" i="2"/>
  <c r="D21" i="2"/>
  <c r="C15" i="2"/>
  <c r="C17" i="2"/>
  <c r="C18" i="2"/>
  <c r="C19" i="2"/>
  <c r="C20" i="2"/>
  <c r="C21" i="2"/>
  <c r="B20" i="2"/>
  <c r="B19" i="2"/>
  <c r="B18" i="2"/>
  <c r="B17" i="2"/>
  <c r="B15" i="2"/>
  <c r="B21" i="2"/>
  <c r="D14" i="2"/>
  <c r="C14" i="2"/>
  <c r="B14" i="2"/>
  <c r="C7" i="2"/>
  <c r="C16" i="2" s="1"/>
  <c r="D7" i="2"/>
  <c r="D16" i="2" s="1"/>
  <c r="B7" i="2"/>
  <c r="B16" i="2" s="1"/>
</calcChain>
</file>

<file path=xl/sharedStrings.xml><?xml version="1.0" encoding="utf-8"?>
<sst xmlns="http://schemas.openxmlformats.org/spreadsheetml/2006/main" count="23" uniqueCount="15">
  <si>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</si>
  <si>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</si>
  <si>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</si>
  <si>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</si>
  <si>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</si>
  <si>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</si>
  <si>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</si>
  <si>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</si>
  <si>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</si>
  <si>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t xml:space="preserve">                   ชาย</t>
  </si>
  <si>
    <t xml:space="preserve">                   หญิง</t>
  </si>
  <si>
    <t xml:space="preserve">                    รวม</t>
  </si>
  <si>
    <t>จำนวน (คน)</t>
  </si>
  <si>
    <t>ร้อยละ</t>
  </si>
  <si>
    <t>ตารางที่ 5   จำนวนและร้อยละของผู้มีงานทำ  จำแนกตามสถานภาพการทำงาน และเพศ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</si>
</sst>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000"/>
    <numFmt numFmtId="166" formatCode="0.000"/>
    <numFmt numFmtId="167" formatCode="0.0"/>
    <numFmt numFmtId="169" formatCode="_-* #,##0.0_-;\-* #,##0.0_-;_-* &quot;-&quot;??_-;_-@_-"/>
  </numFmts>
  <fonts count="10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Border="1"/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7" fillId="0" borderId="0" xfId="0" applyFont="1"/>
    <xf numFmtId="167" fontId="7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7" fontId="7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167" fontId="2" fillId="0" borderId="0" xfId="0" applyNumberFormat="1" applyFont="1"/>
    <xf numFmtId="167" fontId="7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2" fontId="2" fillId="0" borderId="0" xfId="0" applyNumberFormat="1" applyFont="1"/>
    <xf numFmtId="166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9" fontId="4" fillId="0" borderId="0" xfId="0" applyNumberFormat="1" applyFont="1"/>
    <xf numFmtId="169" fontId="3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/>
    </xf>
    <xf numFmtId="169" fontId="7" fillId="0" borderId="0" xfId="0" applyNumberFormat="1" applyFont="1"/>
    <xf numFmtId="169" fontId="2" fillId="0" borderId="0" xfId="0" applyNumberFormat="1" applyFont="1"/>
    <xf numFmtId="1" fontId="3" fillId="0" borderId="0" xfId="0" applyNumberFormat="1" applyFont="1"/>
    <xf numFmtId="1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164" fontId="7" fillId="0" borderId="0" xfId="0" applyNumberFormat="1" applyFont="1" applyBorder="1" applyAlignment="1">
      <alignment horizontal="right" vertical="center" indent="4"/>
    </xf>
    <xf numFmtId="164" fontId="5" fillId="0" borderId="0" xfId="0" applyNumberFormat="1" applyFont="1" applyBorder="1" applyAlignment="1">
      <alignment horizontal="right" vertical="center" indent="4"/>
    </xf>
    <xf numFmtId="0" fontId="5" fillId="0" borderId="1" xfId="0" applyFont="1" applyBorder="1" applyAlignment="1">
      <alignment horizontal="right" vertical="center" indent="4"/>
    </xf>
    <xf numFmtId="169" fontId="5" fillId="0" borderId="1" xfId="0" applyNumberFormat="1" applyFont="1" applyBorder="1" applyAlignment="1">
      <alignment horizontal="right" vertical="center" indent="4"/>
    </xf>
    <xf numFmtId="3" fontId="5" fillId="0" borderId="0" xfId="0" applyNumberFormat="1" applyFont="1" applyAlignment="1">
      <alignment horizontal="right" indent="3"/>
    </xf>
    <xf numFmtId="3" fontId="5" fillId="0" borderId="0" xfId="0" applyNumberFormat="1" applyFont="1" applyAlignment="1">
      <alignment horizontal="right" vertical="center" indent="3"/>
    </xf>
    <xf numFmtId="3" fontId="7" fillId="0" borderId="0" xfId="0" applyNumberFormat="1" applyFont="1" applyAlignment="1">
      <alignment horizontal="right" indent="3"/>
    </xf>
    <xf numFmtId="3" fontId="7" fillId="0" borderId="0" xfId="0" applyNumberFormat="1" applyFont="1" applyAlignment="1">
      <alignment horizontal="right" vertical="center" indent="3"/>
    </xf>
    <xf numFmtId="3" fontId="9" fillId="0" borderId="0" xfId="0" applyNumberFormat="1" applyFont="1" applyFill="1" applyBorder="1" applyAlignment="1">
      <alignment horizontal="right" wrapText="1" indent="3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4"/>
  <sheetViews>
    <sheetView tabSelected="1" zoomScale="130" zoomScaleNormal="130" workbookViewId="0">
      <selection activeCell="G5" sqref="G5"/>
    </sheetView>
  </sheetViews>
  <sheetFormatPr defaultColWidth="9.09765625" defaultRowHeight="30.75" customHeight="1"/>
  <cols>
    <col min="1" max="1" width="33.69921875" style="1" customWidth="1"/>
    <col min="2" max="2" width="18.296875" style="1" customWidth="1"/>
    <col min="3" max="3" width="18.296875" style="39" customWidth="1"/>
    <col min="4" max="4" width="18.296875" style="1" customWidth="1"/>
    <col min="5" max="5" width="0.8984375" style="1" customWidth="1"/>
    <col min="6" max="6" width="9.09765625" style="1"/>
    <col min="7" max="7" width="11.3984375" style="1" bestFit="1" customWidth="1"/>
    <col min="8" max="16384" width="9.09765625" style="1"/>
  </cols>
  <sheetData>
    <row r="1" spans="1:13" s="2" customFormat="1" ht="33" customHeight="1">
      <c r="A1" s="19" t="s">
        <v>14</v>
      </c>
      <c r="B1" s="3"/>
      <c r="C1" s="35"/>
      <c r="D1" s="3"/>
    </row>
    <row r="2" spans="1:13" s="2" customFormat="1" ht="6" customHeight="1">
      <c r="A2" s="5"/>
      <c r="B2" s="5"/>
      <c r="C2" s="36"/>
      <c r="D2" s="5"/>
      <c r="E2" s="7"/>
    </row>
    <row r="3" spans="1:13" s="2" customFormat="1" ht="24" customHeight="1">
      <c r="A3" s="54" t="s">
        <v>1</v>
      </c>
      <c r="B3" s="52" t="s">
        <v>12</v>
      </c>
      <c r="C3" s="52"/>
      <c r="D3" s="52"/>
      <c r="E3" s="8"/>
    </row>
    <row r="4" spans="1:13" s="2" customFormat="1" ht="24" customHeight="1">
      <c r="A4" s="55"/>
      <c r="B4" s="45" t="s">
        <v>11</v>
      </c>
      <c r="C4" s="46" t="s">
        <v>9</v>
      </c>
      <c r="D4" s="45" t="s">
        <v>10</v>
      </c>
      <c r="E4" s="7"/>
      <c r="G4" s="40"/>
      <c r="H4" s="40"/>
      <c r="I4" s="40"/>
      <c r="J4" s="40"/>
      <c r="K4" s="40"/>
      <c r="L4" s="40"/>
      <c r="M4" s="40"/>
    </row>
    <row r="5" spans="1:13" s="11" customFormat="1" ht="30" customHeight="1">
      <c r="A5" s="25" t="s">
        <v>0</v>
      </c>
      <c r="B5" s="47">
        <v>444466.63500000001</v>
      </c>
      <c r="C5" s="48">
        <v>239364.45749999999</v>
      </c>
      <c r="D5" s="48">
        <v>205102.17749999999</v>
      </c>
      <c r="E5" s="20"/>
      <c r="G5" s="34"/>
      <c r="H5" s="34"/>
      <c r="I5" s="34"/>
      <c r="J5" s="41"/>
      <c r="K5" s="41"/>
      <c r="L5" s="41"/>
      <c r="M5" s="41"/>
    </row>
    <row r="6" spans="1:13" s="12" customFormat="1" ht="30" customHeight="1">
      <c r="A6" s="26" t="s">
        <v>2</v>
      </c>
      <c r="B6" s="49">
        <v>14688.287499999999</v>
      </c>
      <c r="C6" s="50">
        <v>11137.904999999999</v>
      </c>
      <c r="D6" s="50">
        <v>3550.3849999999998</v>
      </c>
      <c r="E6" s="21"/>
      <c r="G6" s="34"/>
      <c r="H6" s="34"/>
      <c r="I6" s="34"/>
      <c r="J6" s="42"/>
      <c r="K6" s="42"/>
      <c r="L6" s="42"/>
      <c r="M6" s="42"/>
    </row>
    <row r="7" spans="1:13" s="12" customFormat="1" ht="30" customHeight="1">
      <c r="A7" s="27" t="s">
        <v>8</v>
      </c>
      <c r="B7" s="51">
        <f>B8+B9</f>
        <v>240524.77750000003</v>
      </c>
      <c r="C7" s="51">
        <f t="shared" ref="C7:D7" si="0">C8+C9</f>
        <v>134491.61249999999</v>
      </c>
      <c r="D7" s="51">
        <f t="shared" si="0"/>
        <v>106033.16250000001</v>
      </c>
      <c r="E7" s="21"/>
    </row>
    <row r="8" spans="1:13" s="12" customFormat="1" ht="30" customHeight="1">
      <c r="A8" s="27" t="s">
        <v>3</v>
      </c>
      <c r="B8" s="49">
        <v>38173.939999999995</v>
      </c>
      <c r="C8" s="50">
        <v>17210.5</v>
      </c>
      <c r="D8" s="50">
        <v>20963.439999999999</v>
      </c>
      <c r="E8" s="21"/>
    </row>
    <row r="9" spans="1:13" s="12" customFormat="1" ht="30" customHeight="1">
      <c r="A9" s="26" t="s">
        <v>4</v>
      </c>
      <c r="B9" s="49">
        <v>202350.83750000002</v>
      </c>
      <c r="C9" s="50">
        <v>117281.1125</v>
      </c>
      <c r="D9" s="50">
        <v>85069.722500000003</v>
      </c>
      <c r="E9" s="21"/>
    </row>
    <row r="10" spans="1:13" s="12" customFormat="1" ht="30" customHeight="1">
      <c r="A10" s="26" t="s">
        <v>5</v>
      </c>
      <c r="B10" s="49">
        <v>124011.425</v>
      </c>
      <c r="C10" s="50">
        <v>65656.357499999998</v>
      </c>
      <c r="D10" s="50">
        <v>58355.067500000005</v>
      </c>
      <c r="E10" s="21"/>
    </row>
    <row r="11" spans="1:13" ht="30" customHeight="1">
      <c r="A11" s="26" t="s">
        <v>6</v>
      </c>
      <c r="B11" s="49">
        <v>65242.144999999997</v>
      </c>
      <c r="C11" s="50">
        <v>28078.579999999998</v>
      </c>
      <c r="D11" s="50">
        <v>37163.565000000002</v>
      </c>
      <c r="E11" s="14"/>
    </row>
    <row r="12" spans="1:13" ht="30" customHeight="1">
      <c r="A12" s="27" t="s">
        <v>7</v>
      </c>
      <c r="B12" s="49">
        <v>0</v>
      </c>
      <c r="C12" s="50">
        <v>0</v>
      </c>
      <c r="D12" s="50">
        <v>0</v>
      </c>
      <c r="E12" s="22"/>
    </row>
    <row r="13" spans="1:13" ht="33" customHeight="1">
      <c r="A13" s="14"/>
      <c r="B13" s="53" t="s">
        <v>13</v>
      </c>
      <c r="C13" s="53"/>
      <c r="D13" s="53"/>
      <c r="E13" s="13"/>
    </row>
    <row r="14" spans="1:13" s="11" customFormat="1" ht="27" customHeight="1">
      <c r="A14" s="9" t="s">
        <v>0</v>
      </c>
      <c r="B14" s="44">
        <f t="shared" ref="B14:B20" si="1">B5*100/$B$5</f>
        <v>100</v>
      </c>
      <c r="C14" s="44">
        <f>C5*100/$C$5</f>
        <v>100</v>
      </c>
      <c r="D14" s="44">
        <f>D5*100/$D$5</f>
        <v>100</v>
      </c>
      <c r="E14" s="10"/>
      <c r="G14" s="31"/>
      <c r="H14" s="30"/>
      <c r="I14" s="30"/>
    </row>
    <row r="15" spans="1:13" s="12" customFormat="1" ht="30" customHeight="1">
      <c r="A15" s="29" t="s">
        <v>2</v>
      </c>
      <c r="B15" s="43">
        <f t="shared" si="1"/>
        <v>3.3046996879754533</v>
      </c>
      <c r="C15" s="43">
        <f t="shared" ref="C15:C21" si="2">C6*100/$C$5</f>
        <v>4.6531156364348707</v>
      </c>
      <c r="D15" s="43">
        <f t="shared" ref="D15:D21" si="3">D6*100/$D$5</f>
        <v>1.7310323289961171</v>
      </c>
      <c r="E15" s="16"/>
      <c r="G15" s="31"/>
      <c r="H15" s="30"/>
      <c r="I15" s="4"/>
    </row>
    <row r="16" spans="1:13" s="12" customFormat="1" ht="30" customHeight="1">
      <c r="A16" s="29" t="s">
        <v>8</v>
      </c>
      <c r="B16" s="43">
        <f t="shared" si="1"/>
        <v>54.115373024569109</v>
      </c>
      <c r="C16" s="43">
        <f t="shared" si="2"/>
        <v>56.186960213171993</v>
      </c>
      <c r="D16" s="43">
        <f t="shared" si="3"/>
        <v>51.697726368604741</v>
      </c>
      <c r="E16" s="16"/>
      <c r="G16" s="31"/>
      <c r="H16" s="30"/>
      <c r="I16" s="33"/>
    </row>
    <row r="17" spans="1:9" s="12" customFormat="1" ht="30" customHeight="1">
      <c r="A17" s="29" t="s">
        <v>3</v>
      </c>
      <c r="B17" s="43">
        <f t="shared" si="1"/>
        <v>8.588707676561592</v>
      </c>
      <c r="C17" s="43">
        <f t="shared" si="2"/>
        <v>7.1900816770175666</v>
      </c>
      <c r="D17" s="43">
        <f t="shared" si="3"/>
        <v>10.220973885077353</v>
      </c>
      <c r="E17" s="16"/>
      <c r="G17" s="31"/>
      <c r="H17" s="30"/>
      <c r="I17" s="4"/>
    </row>
    <row r="18" spans="1:9" s="12" customFormat="1" ht="30" customHeight="1">
      <c r="A18" s="29" t="s">
        <v>4</v>
      </c>
      <c r="B18" s="43">
        <f t="shared" si="1"/>
        <v>45.526665348007512</v>
      </c>
      <c r="C18" s="43">
        <f t="shared" si="2"/>
        <v>48.996878536154433</v>
      </c>
      <c r="D18" s="43">
        <f t="shared" si="3"/>
        <v>41.476752483527392</v>
      </c>
      <c r="E18" s="16"/>
      <c r="G18" s="31"/>
      <c r="H18" s="30"/>
      <c r="I18" s="4"/>
    </row>
    <row r="19" spans="1:9" s="12" customFormat="1" ht="30" customHeight="1">
      <c r="A19" s="29" t="s">
        <v>5</v>
      </c>
      <c r="B19" s="43">
        <f t="shared" si="1"/>
        <v>27.901177554081197</v>
      </c>
      <c r="C19" s="43">
        <f t="shared" si="2"/>
        <v>27.429451383775305</v>
      </c>
      <c r="D19" s="43">
        <f t="shared" si="3"/>
        <v>28.451705492010198</v>
      </c>
      <c r="E19" s="16"/>
      <c r="G19" s="33"/>
      <c r="H19" s="30"/>
      <c r="I19" s="4"/>
    </row>
    <row r="20" spans="1:9" ht="30" customHeight="1">
      <c r="A20" s="29" t="s">
        <v>6</v>
      </c>
      <c r="B20" s="43">
        <f t="shared" si="1"/>
        <v>14.67874973337425</v>
      </c>
      <c r="C20" s="43">
        <f t="shared" si="2"/>
        <v>11.730471722185404</v>
      </c>
      <c r="D20" s="43">
        <f t="shared" si="3"/>
        <v>18.119537029293607</v>
      </c>
      <c r="E20" s="13"/>
      <c r="G20" s="31"/>
      <c r="H20" s="30"/>
      <c r="I20" s="3"/>
    </row>
    <row r="21" spans="1:9" ht="30" customHeight="1">
      <c r="A21" s="28" t="s">
        <v>7</v>
      </c>
      <c r="B21" s="43">
        <f t="shared" ref="B21" si="4">B12*100/$B$5</f>
        <v>0</v>
      </c>
      <c r="C21" s="43">
        <f t="shared" si="2"/>
        <v>0</v>
      </c>
      <c r="D21" s="43">
        <f t="shared" si="3"/>
        <v>0</v>
      </c>
      <c r="E21" s="15"/>
      <c r="F21" s="23"/>
      <c r="G21" s="31"/>
    </row>
    <row r="22" spans="1:9" ht="6" customHeight="1">
      <c r="A22" s="17"/>
      <c r="B22" s="18"/>
      <c r="C22" s="37"/>
      <c r="D22" s="18"/>
      <c r="E22" s="6"/>
    </row>
    <row r="23" spans="1:9" ht="21">
      <c r="A23" s="14"/>
      <c r="B23" s="24"/>
      <c r="C23" s="38"/>
      <c r="D23" s="24"/>
    </row>
    <row r="24" spans="1:9" ht="30.75" customHeight="1">
      <c r="A24" s="3"/>
      <c r="B24" s="32"/>
      <c r="D24" s="32"/>
    </row>
  </sheetData>
  <mergeCells count="3">
    <mergeCell ref="B3:D3"/>
    <mergeCell ref="B13:D13"/>
    <mergeCell ref="A3:A4"/>
  </mergeCells>
  <phoneticPr fontId="1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2019-02-12T04:08:34Z</cp:lastPrinted>
  <dcterms:created xsi:type="dcterms:W3CDTF">2000-11-20T04:06:35Z</dcterms:created>
  <dcterms:modified xsi:type="dcterms:W3CDTF">2019-03-15T07:09:13Z</dcterms:modified>
</cp:coreProperties>
</file>