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 \ภาวะการทำงานของประชากรไตรมาส4พ.ศ.2559\"/>
    </mc:Choice>
  </mc:AlternateContent>
  <bookViews>
    <workbookView xWindow="0" yWindow="0" windowWidth="20490" windowHeight="9075"/>
  </bookViews>
  <sheets>
    <sheet name="ตารางที่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C16" i="1"/>
  <c r="D16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</calcChain>
</file>

<file path=xl/sharedStrings.xml><?xml version="1.0" encoding="utf-8"?>
<sst xmlns="http://schemas.openxmlformats.org/spreadsheetml/2006/main" count="25" uniqueCount="16">
  <si>
    <r>
      <t>1/</t>
    </r>
    <r>
      <rPr>
        <sz val="14"/>
        <rFont val="TH SarabunPSK"/>
        <family val="2"/>
      </rPr>
      <t xml:space="preserve">   </t>
    </r>
    <r>
      <rPr>
        <sz val="13"/>
        <rFont val="TH SarabunPSK"/>
        <family val="2"/>
      </rPr>
      <t>ผู้ไม่ได้ทำงานในสัปดาห์การสำรวจ แต่มีงานประจำ</t>
    </r>
  </si>
  <si>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</si>
  <si>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</si>
  <si>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</si>
  <si>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</si>
  <si>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</si>
  <si>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</si>
  <si>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ชั่วโมง</t>
  </si>
  <si>
    <r>
      <t>1.  0 ชั่วโมง</t>
    </r>
    <r>
      <rPr>
        <vertAlign val="superscript"/>
        <sz val="15"/>
        <rFont val="TH SarabunPSK"/>
        <family val="2"/>
      </rPr>
      <t>1/</t>
    </r>
  </si>
  <si>
    <t>ยอดรวม</t>
  </si>
  <si>
    <t>จำนวน</t>
  </si>
  <si>
    <t>หญิง</t>
  </si>
  <si>
    <t>ชาย</t>
  </si>
  <si>
    <t>รวม</t>
  </si>
  <si>
    <t>ชั่วโมงการทำงานต่อสัปดาห์</t>
  </si>
  <si>
    <t>ตารางที่ 6 จำนวนและร้อยละของผู้มีงานทำ จำแนกตามชั่วโมงการทำงานต่อสัปดาห์และเพศ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</si>
</sst>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_-* #,##0.0_-;\-* #,##0.0_-;_-* \-??_-;_-@_-"/>
    <numFmt numFmtId="188" formatCode="_-* #,##0_-;\-* #,##0_-;_-* &quot;-&quot;??_-;_-@_-"/>
    <numFmt numFmtId="189" formatCode="0.0"/>
    <numFmt numFmtId="190" formatCode="_-* #,##0_-;\-* #,##0_-;_-* \-??_-;_-@_-"/>
  </numFmts>
  <fonts count="11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5"/>
      <name val="TH SarabunPSK"/>
      <family val="2"/>
    </font>
    <font>
      <sz val="14"/>
      <name val="TH SarabunPSK"/>
      <family val="2"/>
    </font>
    <font>
      <u/>
      <vertAlign val="superscript"/>
      <sz val="14"/>
      <name val="TH SarabunPSK"/>
      <family val="2"/>
    </font>
    <font>
      <sz val="13"/>
      <name val="TH SarabunPSK"/>
      <family val="2"/>
    </font>
    <font>
      <vertAlign val="superscript"/>
      <sz val="15"/>
      <name val="TH SarabunPSK"/>
      <family val="2"/>
    </font>
    <font>
      <b/>
      <sz val="15"/>
      <name val="TH SarabunPSK"/>
      <family val="2"/>
    </font>
    <font>
      <sz val="11"/>
      <name val="Calibri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188" fontId="1" fillId="0" borderId="0" applyFill="0" applyBorder="0" applyAlignment="0" applyProtection="0"/>
  </cellStyleXfs>
  <cellXfs count="35">
    <xf numFmtId="0" fontId="0" fillId="0" borderId="0" xfId="0"/>
    <xf numFmtId="0" fontId="2" fillId="0" borderId="0" xfId="1" applyFont="1"/>
    <xf numFmtId="187" fontId="2" fillId="0" borderId="0" xfId="1" applyNumberFormat="1" applyFont="1"/>
    <xf numFmtId="0" fontId="3" fillId="0" borderId="0" xfId="1" quotePrefix="1" applyFont="1" applyBorder="1"/>
    <xf numFmtId="0" fontId="2" fillId="0" borderId="0" xfId="1" applyFont="1" applyAlignment="1">
      <alignment vertical="center"/>
    </xf>
    <xf numFmtId="3" fontId="2" fillId="0" borderId="0" xfId="1" applyNumberFormat="1" applyFont="1" applyAlignment="1">
      <alignment vertical="center"/>
    </xf>
    <xf numFmtId="0" fontId="4" fillId="0" borderId="0" xfId="1" applyFont="1" applyBorder="1" applyAlignment="1">
      <alignment horizontal="left" vertical="top"/>
    </xf>
    <xf numFmtId="0" fontId="2" fillId="0" borderId="1" xfId="1" applyFont="1" applyBorder="1"/>
    <xf numFmtId="0" fontId="2" fillId="0" borderId="0" xfId="1" applyFont="1" applyAlignment="1">
      <alignment horizontal="right"/>
    </xf>
    <xf numFmtId="187" fontId="2" fillId="0" borderId="0" xfId="2" applyNumberFormat="1" applyFont="1" applyFill="1" applyBorder="1" applyAlignment="1" applyProtection="1">
      <alignment horizontal="right" vertical="center"/>
    </xf>
    <xf numFmtId="0" fontId="2" fillId="0" borderId="0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17" fontId="2" fillId="0" borderId="0" xfId="1" applyNumberFormat="1" applyFont="1" applyAlignment="1">
      <alignment horizontal="left" vertical="center"/>
    </xf>
    <xf numFmtId="0" fontId="7" fillId="0" borderId="0" xfId="1" applyFont="1" applyAlignment="1">
      <alignment vertical="center"/>
    </xf>
    <xf numFmtId="0" fontId="8" fillId="0" borderId="0" xfId="1" applyFont="1"/>
    <xf numFmtId="187" fontId="7" fillId="0" borderId="0" xfId="2" applyNumberFormat="1" applyFont="1" applyFill="1" applyBorder="1" applyAlignment="1" applyProtection="1">
      <alignment horizontal="right" vertical="center"/>
    </xf>
    <xf numFmtId="0" fontId="7" fillId="0" borderId="0" xfId="1" applyFont="1" applyAlignment="1">
      <alignment horizontal="center" vertical="center"/>
    </xf>
    <xf numFmtId="187" fontId="7" fillId="0" borderId="0" xfId="2" applyNumberFormat="1" applyFont="1" applyFill="1" applyBorder="1" applyAlignment="1" applyProtection="1">
      <alignment horizontal="right"/>
    </xf>
    <xf numFmtId="189" fontId="2" fillId="0" borderId="0" xfId="1" applyNumberFormat="1" applyFont="1" applyAlignment="1">
      <alignment horizontal="right"/>
    </xf>
    <xf numFmtId="0" fontId="7" fillId="0" borderId="0" xfId="1" applyFont="1" applyBorder="1" applyAlignment="1">
      <alignment horizontal="center"/>
    </xf>
    <xf numFmtId="3" fontId="7" fillId="0" borderId="0" xfId="1" applyNumberFormat="1" applyFont="1" applyAlignment="1">
      <alignment vertical="center"/>
    </xf>
    <xf numFmtId="3" fontId="3" fillId="0" borderId="0" xfId="1" applyNumberFormat="1" applyFont="1" applyAlignment="1">
      <alignment horizontal="right"/>
    </xf>
    <xf numFmtId="3" fontId="2" fillId="0" borderId="0" xfId="1" applyNumberFormat="1" applyFont="1" applyAlignment="1">
      <alignment horizontal="right"/>
    </xf>
    <xf numFmtId="190" fontId="2" fillId="0" borderId="0" xfId="2" applyNumberFormat="1" applyFont="1" applyFill="1" applyBorder="1" applyAlignment="1" applyProtection="1">
      <alignment horizontal="right" vertical="center"/>
    </xf>
    <xf numFmtId="0" fontId="3" fillId="0" borderId="0" xfId="1" applyFont="1" applyAlignment="1">
      <alignment horizontal="right"/>
    </xf>
    <xf numFmtId="190" fontId="7" fillId="0" borderId="0" xfId="2" applyNumberFormat="1" applyFont="1" applyFill="1" applyBorder="1" applyAlignment="1" applyProtection="1">
      <alignment horizontal="right" vertical="center"/>
    </xf>
    <xf numFmtId="190" fontId="7" fillId="0" borderId="0" xfId="2" applyNumberFormat="1" applyFont="1" applyFill="1" applyBorder="1" applyAlignment="1" applyProtection="1">
      <alignment vertical="center"/>
    </xf>
    <xf numFmtId="0" fontId="7" fillId="0" borderId="0" xfId="1" applyFont="1"/>
    <xf numFmtId="3" fontId="7" fillId="0" borderId="0" xfId="1" applyNumberFormat="1" applyFont="1"/>
    <xf numFmtId="0" fontId="7" fillId="0" borderId="2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3" xfId="1" applyFont="1" applyBorder="1" applyAlignment="1">
      <alignment horizontal="right" vertical="center"/>
    </xf>
    <xf numFmtId="0" fontId="7" fillId="0" borderId="3" xfId="1" applyFont="1" applyBorder="1" applyAlignment="1">
      <alignment horizontal="center" vertical="center"/>
    </xf>
    <xf numFmtId="0" fontId="9" fillId="0" borderId="0" xfId="1" applyFont="1"/>
    <xf numFmtId="0" fontId="10" fillId="0" borderId="0" xfId="1" applyFont="1"/>
  </cellXfs>
  <cellStyles count="3">
    <cellStyle name="เครื่องหมายจุลภาค 6" xfId="2"/>
    <cellStyle name="ปกติ" xfId="0" builtinId="0"/>
    <cellStyle name="ปกติ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535"/>
  <sheetViews>
    <sheetView tabSelected="1" topLeftCell="A11" zoomScale="72" zoomScaleNormal="72" workbookViewId="0">
      <selection activeCell="C28" sqref="C28"/>
    </sheetView>
  </sheetViews>
  <sheetFormatPr defaultColWidth="8" defaultRowHeight="17.25" customHeight="1" x14ac:dyDescent="0.55000000000000004"/>
  <cols>
    <col min="1" max="1" width="28.5" style="1" customWidth="1"/>
    <col min="2" max="4" width="15.625" style="1" customWidth="1"/>
    <col min="5" max="6" width="8" style="1"/>
    <col min="7" max="9" width="10.25" style="1" customWidth="1"/>
    <col min="10" max="10" width="9.375" style="1" customWidth="1"/>
    <col min="11" max="12" width="8" style="1"/>
    <col min="13" max="13" width="9.375" style="1" bestFit="1" customWidth="1"/>
    <col min="14" max="16384" width="8" style="1"/>
  </cols>
  <sheetData>
    <row r="1" spans="1:13" s="33" customFormat="1" ht="36.75" customHeight="1" x14ac:dyDescent="0.55000000000000004">
      <c r="A1" s="33" t="s">
        <v>15</v>
      </c>
      <c r="B1" s="34"/>
      <c r="C1" s="34"/>
      <c r="D1" s="34"/>
    </row>
    <row r="3" spans="1:13" s="27" customFormat="1" ht="30.75" customHeight="1" x14ac:dyDescent="0.55000000000000004">
      <c r="A3" s="32" t="s">
        <v>14</v>
      </c>
      <c r="B3" s="31" t="s">
        <v>13</v>
      </c>
      <c r="C3" s="31" t="s">
        <v>12</v>
      </c>
      <c r="D3" s="31" t="s">
        <v>11</v>
      </c>
    </row>
    <row r="4" spans="1:13" s="27" customFormat="1" ht="30.75" customHeight="1" x14ac:dyDescent="0.55000000000000004">
      <c r="A4" s="30"/>
      <c r="B4" s="29" t="s">
        <v>10</v>
      </c>
      <c r="C4" s="29"/>
      <c r="D4" s="29"/>
      <c r="J4" s="28"/>
      <c r="K4" s="28"/>
      <c r="L4" s="28"/>
    </row>
    <row r="5" spans="1:13" s="13" customFormat="1" ht="30.75" customHeight="1" x14ac:dyDescent="0.55000000000000004">
      <c r="A5" s="16" t="s">
        <v>9</v>
      </c>
      <c r="B5" s="25">
        <v>1361389</v>
      </c>
      <c r="C5" s="25">
        <v>736463</v>
      </c>
      <c r="D5" s="25">
        <v>624926</v>
      </c>
      <c r="F5" s="4"/>
      <c r="G5" s="25"/>
      <c r="H5" s="25"/>
      <c r="I5" s="25"/>
      <c r="J5" s="22"/>
      <c r="K5" s="22"/>
      <c r="L5" s="21"/>
      <c r="M5" s="20"/>
    </row>
    <row r="6" spans="1:13" s="13" customFormat="1" ht="6" customHeight="1" x14ac:dyDescent="0.25">
      <c r="A6" s="16"/>
      <c r="B6" s="23"/>
      <c r="C6" s="26"/>
      <c r="D6" s="25"/>
      <c r="G6" s="23"/>
      <c r="H6" s="26"/>
      <c r="I6" s="25"/>
      <c r="J6" s="14"/>
      <c r="K6" s="14"/>
      <c r="L6" s="14"/>
      <c r="M6" s="20"/>
    </row>
    <row r="7" spans="1:13" s="4" customFormat="1" ht="30.75" customHeight="1" x14ac:dyDescent="0.55000000000000004">
      <c r="A7" s="11" t="s">
        <v>8</v>
      </c>
      <c r="B7" s="23">
        <v>1433</v>
      </c>
      <c r="C7" s="23">
        <v>479</v>
      </c>
      <c r="D7" s="23">
        <v>954</v>
      </c>
      <c r="G7" s="23"/>
      <c r="H7" s="23"/>
      <c r="I7" s="23"/>
      <c r="J7" s="22"/>
      <c r="K7" s="8"/>
      <c r="L7" s="24"/>
      <c r="M7" s="20"/>
    </row>
    <row r="8" spans="1:13" s="4" customFormat="1" ht="30.75" customHeight="1" x14ac:dyDescent="0.55000000000000004">
      <c r="A8" s="11" t="s">
        <v>7</v>
      </c>
      <c r="B8" s="23">
        <v>3158</v>
      </c>
      <c r="C8" s="23">
        <v>2692</v>
      </c>
      <c r="D8" s="23">
        <v>466</v>
      </c>
      <c r="G8" s="23"/>
      <c r="H8" s="23"/>
      <c r="I8" s="23"/>
      <c r="J8" s="22"/>
      <c r="K8" s="22"/>
      <c r="L8" s="24"/>
      <c r="M8" s="20"/>
    </row>
    <row r="9" spans="1:13" s="4" customFormat="1" ht="30.75" customHeight="1" x14ac:dyDescent="0.55000000000000004">
      <c r="A9" s="12" t="s">
        <v>6</v>
      </c>
      <c r="B9" s="23">
        <v>41573</v>
      </c>
      <c r="C9" s="23">
        <v>23081</v>
      </c>
      <c r="D9" s="23">
        <v>18492</v>
      </c>
      <c r="G9" s="23"/>
      <c r="H9" s="23"/>
      <c r="I9" s="23"/>
      <c r="J9" s="22"/>
      <c r="K9" s="22"/>
      <c r="L9" s="21"/>
      <c r="M9" s="20"/>
    </row>
    <row r="10" spans="1:13" s="4" customFormat="1" ht="30.75" customHeight="1" x14ac:dyDescent="0.55000000000000004">
      <c r="A10" s="11" t="s">
        <v>5</v>
      </c>
      <c r="B10" s="23">
        <v>71220</v>
      </c>
      <c r="C10" s="23">
        <v>43647</v>
      </c>
      <c r="D10" s="23">
        <v>27573</v>
      </c>
      <c r="G10" s="23"/>
      <c r="H10" s="23"/>
      <c r="I10" s="23"/>
      <c r="J10" s="22"/>
      <c r="K10" s="22"/>
      <c r="L10" s="21"/>
      <c r="M10" s="20"/>
    </row>
    <row r="11" spans="1:13" s="4" customFormat="1" ht="30.75" customHeight="1" x14ac:dyDescent="0.55000000000000004">
      <c r="A11" s="11" t="s">
        <v>4</v>
      </c>
      <c r="B11" s="23">
        <v>115966</v>
      </c>
      <c r="C11" s="23">
        <v>62339</v>
      </c>
      <c r="D11" s="23">
        <v>53627</v>
      </c>
      <c r="F11" s="1"/>
      <c r="G11" s="23"/>
      <c r="H11" s="23"/>
      <c r="I11" s="23"/>
      <c r="J11" s="22"/>
      <c r="K11" s="22"/>
      <c r="L11" s="21"/>
      <c r="M11" s="20"/>
    </row>
    <row r="12" spans="1:13" ht="30.75" customHeight="1" x14ac:dyDescent="0.55000000000000004">
      <c r="A12" s="11" t="s">
        <v>3</v>
      </c>
      <c r="B12" s="23">
        <v>200473</v>
      </c>
      <c r="C12" s="23">
        <v>103402</v>
      </c>
      <c r="D12" s="23">
        <v>97071</v>
      </c>
      <c r="G12" s="23"/>
      <c r="H12" s="23"/>
      <c r="I12" s="23"/>
      <c r="J12" s="22"/>
      <c r="K12" s="22"/>
      <c r="L12" s="21"/>
      <c r="M12" s="20"/>
    </row>
    <row r="13" spans="1:13" ht="30.75" customHeight="1" x14ac:dyDescent="0.55000000000000004">
      <c r="A13" s="11" t="s">
        <v>2</v>
      </c>
      <c r="B13" s="23">
        <v>696493</v>
      </c>
      <c r="C13" s="23">
        <v>384458</v>
      </c>
      <c r="D13" s="23">
        <v>312035</v>
      </c>
      <c r="G13" s="23"/>
      <c r="H13" s="23"/>
      <c r="I13" s="23"/>
      <c r="J13" s="22"/>
      <c r="K13" s="22"/>
      <c r="L13" s="21"/>
      <c r="M13" s="20"/>
    </row>
    <row r="14" spans="1:13" ht="30.75" customHeight="1" x14ac:dyDescent="0.55000000000000004">
      <c r="A14" s="10" t="s">
        <v>1</v>
      </c>
      <c r="B14" s="23">
        <v>231073</v>
      </c>
      <c r="C14" s="23">
        <v>116365</v>
      </c>
      <c r="D14" s="23">
        <v>114708</v>
      </c>
      <c r="G14" s="9"/>
      <c r="H14" s="9"/>
      <c r="I14" s="9"/>
      <c r="J14" s="22"/>
      <c r="K14" s="22"/>
      <c r="L14" s="21"/>
      <c r="M14" s="20"/>
    </row>
    <row r="15" spans="1:13" ht="25.5" customHeight="1" x14ac:dyDescent="0.55000000000000004">
      <c r="B15" s="19"/>
      <c r="C15" s="19"/>
      <c r="D15" s="19"/>
      <c r="F15" s="18"/>
      <c r="G15" s="18"/>
      <c r="H15" s="18"/>
      <c r="I15" s="13"/>
    </row>
    <row r="16" spans="1:13" s="13" customFormat="1" ht="30.75" customHeight="1" x14ac:dyDescent="0.55000000000000004">
      <c r="A16" s="16" t="s">
        <v>9</v>
      </c>
      <c r="B16" s="17">
        <f>B5/$B$5*100</f>
        <v>100</v>
      </c>
      <c r="C16" s="17">
        <f>C5/$C$5*100</f>
        <v>100</v>
      </c>
      <c r="D16" s="17">
        <f>D5/$D$5*100</f>
        <v>100</v>
      </c>
      <c r="F16" s="8"/>
      <c r="G16" s="8"/>
      <c r="H16" s="8"/>
    </row>
    <row r="17" spans="1:9" s="13" customFormat="1" ht="6" customHeight="1" x14ac:dyDescent="0.25">
      <c r="A17" s="16"/>
      <c r="B17" s="15"/>
      <c r="C17" s="15"/>
      <c r="D17" s="15"/>
      <c r="F17" s="14"/>
      <c r="G17" s="14"/>
      <c r="H17" s="14"/>
      <c r="I17" s="4"/>
    </row>
    <row r="18" spans="1:9" s="4" customFormat="1" ht="30.75" customHeight="1" x14ac:dyDescent="0.55000000000000004">
      <c r="A18" s="11" t="s">
        <v>8</v>
      </c>
      <c r="B18" s="9">
        <f>B7*100/$B$5</f>
        <v>0.10526014239868252</v>
      </c>
      <c r="C18" s="9">
        <f>C7*100/$C$5</f>
        <v>6.5040606249057997E-2</v>
      </c>
      <c r="D18" s="9">
        <f>D7*100/$D$5-0.04</f>
        <v>0.11265807471604639</v>
      </c>
      <c r="F18" s="8"/>
      <c r="G18" s="8"/>
      <c r="H18" s="8"/>
    </row>
    <row r="19" spans="1:9" s="4" customFormat="1" ht="30.75" customHeight="1" x14ac:dyDescent="0.55000000000000004">
      <c r="A19" s="11" t="s">
        <v>7</v>
      </c>
      <c r="B19" s="9">
        <f>B8*100/$B$5</f>
        <v>0.2319689669888621</v>
      </c>
      <c r="C19" s="9">
        <f>C8*100/$C$5</f>
        <v>0.3655309228026391</v>
      </c>
      <c r="D19" s="9">
        <f>D8*100/$D$5</f>
        <v>7.4568828949347604E-2</v>
      </c>
      <c r="F19" s="8"/>
      <c r="G19" s="8"/>
      <c r="H19" s="8"/>
    </row>
    <row r="20" spans="1:9" s="4" customFormat="1" ht="30.75" customHeight="1" x14ac:dyDescent="0.55000000000000004">
      <c r="A20" s="12" t="s">
        <v>6</v>
      </c>
      <c r="B20" s="9">
        <f>B9*100/$B$5</f>
        <v>3.0537193998188616</v>
      </c>
      <c r="C20" s="9">
        <f>C9*100/$C$5</f>
        <v>3.1340338890073229</v>
      </c>
      <c r="D20" s="9">
        <f>D9*100/$D$5</f>
        <v>2.9590703539299055</v>
      </c>
      <c r="F20" s="8"/>
      <c r="G20" s="8"/>
      <c r="H20" s="8"/>
    </row>
    <row r="21" spans="1:9" s="4" customFormat="1" ht="30.75" customHeight="1" x14ac:dyDescent="0.55000000000000004">
      <c r="A21" s="11" t="s">
        <v>5</v>
      </c>
      <c r="B21" s="9">
        <f>B10*100/$B$5</f>
        <v>5.2314217317754146</v>
      </c>
      <c r="C21" s="9">
        <f>C10*100/$C$5</f>
        <v>5.9265706491704266</v>
      </c>
      <c r="D21" s="9">
        <f>D10*100/$D$5</f>
        <v>4.4122024047647246</v>
      </c>
      <c r="F21" s="8"/>
      <c r="G21" s="8"/>
      <c r="H21" s="8"/>
      <c r="I21" s="1"/>
    </row>
    <row r="22" spans="1:9" ht="30.75" customHeight="1" x14ac:dyDescent="0.55000000000000004">
      <c r="A22" s="11" t="s">
        <v>4</v>
      </c>
      <c r="B22" s="9">
        <f>B11*100/$B$5</f>
        <v>8.5182119144491395</v>
      </c>
      <c r="C22" s="9">
        <f>C11*100/$C$5</f>
        <v>8.4646479184969241</v>
      </c>
      <c r="D22" s="9">
        <f>D11*100/$D$5</f>
        <v>8.5813360301859749</v>
      </c>
      <c r="F22" s="8"/>
      <c r="G22" s="8"/>
      <c r="H22" s="8"/>
    </row>
    <row r="23" spans="1:9" ht="30.75" customHeight="1" x14ac:dyDescent="0.55000000000000004">
      <c r="A23" s="11" t="s">
        <v>3</v>
      </c>
      <c r="B23" s="9">
        <f>B12*100/$B$5</f>
        <v>14.725622140328738</v>
      </c>
      <c r="C23" s="9">
        <f>C12*100/$C$5</f>
        <v>14.040352332703748</v>
      </c>
      <c r="D23" s="9">
        <f>D12*100/$D$5</f>
        <v>15.533199130777083</v>
      </c>
      <c r="F23" s="8"/>
      <c r="G23" s="8"/>
      <c r="H23" s="8"/>
    </row>
    <row r="24" spans="1:9" ht="30.75" customHeight="1" x14ac:dyDescent="0.55000000000000004">
      <c r="A24" s="11" t="s">
        <v>2</v>
      </c>
      <c r="B24" s="9">
        <f>B13*100/$B$5</f>
        <v>51.160469197268377</v>
      </c>
      <c r="C24" s="9">
        <f>C13*100/$C$5</f>
        <v>52.203301455741837</v>
      </c>
      <c r="D24" s="9">
        <f>D13*100/$D$5</f>
        <v>49.931511891007894</v>
      </c>
      <c r="F24" s="8"/>
      <c r="G24" s="8"/>
      <c r="H24" s="8"/>
    </row>
    <row r="25" spans="1:9" ht="30.75" customHeight="1" x14ac:dyDescent="0.55000000000000004">
      <c r="A25" s="10" t="s">
        <v>1</v>
      </c>
      <c r="B25" s="9">
        <f>B14*100/$B$5</f>
        <v>16.973326506971922</v>
      </c>
      <c r="C25" s="9">
        <f>C14*100/$C$5</f>
        <v>15.800522225828045</v>
      </c>
      <c r="D25" s="9">
        <f>D14*100/$D$5</f>
        <v>18.355453285669022</v>
      </c>
      <c r="F25" s="8"/>
      <c r="G25" s="8"/>
      <c r="H25" s="8"/>
    </row>
    <row r="26" spans="1:9" ht="5.25" customHeight="1" x14ac:dyDescent="0.55000000000000004">
      <c r="A26" s="7"/>
      <c r="B26" s="7"/>
      <c r="C26" s="7"/>
      <c r="D26" s="7"/>
    </row>
    <row r="27" spans="1:9" ht="6.75" customHeight="1" x14ac:dyDescent="0.55000000000000004">
      <c r="F27" s="4"/>
      <c r="G27" s="4"/>
      <c r="H27" s="4"/>
      <c r="I27" s="4"/>
    </row>
    <row r="28" spans="1:9" s="4" customFormat="1" ht="37.5" customHeight="1" x14ac:dyDescent="0.55000000000000004">
      <c r="A28" s="6" t="s">
        <v>0</v>
      </c>
      <c r="B28" s="6"/>
      <c r="D28" s="5"/>
      <c r="F28" s="1"/>
      <c r="G28" s="1"/>
      <c r="H28" s="1"/>
      <c r="I28" s="1"/>
    </row>
    <row r="29" spans="1:9" ht="17.25" customHeight="1" x14ac:dyDescent="0.55000000000000004">
      <c r="A29" s="3"/>
      <c r="C29" s="2"/>
      <c r="D29" s="2"/>
    </row>
    <row r="30" spans="1:9" ht="17.25" customHeight="1" x14ac:dyDescent="0.55000000000000004">
      <c r="B30" s="2"/>
      <c r="C30" s="2"/>
      <c r="D30" s="2"/>
    </row>
    <row r="31" spans="1:9" ht="17.25" customHeight="1" x14ac:dyDescent="0.55000000000000004">
      <c r="B31" s="2"/>
      <c r="C31" s="2"/>
      <c r="D31" s="2"/>
    </row>
    <row r="32" spans="1:9" ht="17.25" customHeight="1" x14ac:dyDescent="0.55000000000000004">
      <c r="B32" s="2"/>
      <c r="C32" s="2"/>
      <c r="D32" s="2"/>
    </row>
    <row r="33" spans="2:4" ht="17.25" customHeight="1" x14ac:dyDescent="0.55000000000000004">
      <c r="B33" s="2"/>
      <c r="C33" s="2"/>
      <c r="D33" s="2"/>
    </row>
    <row r="34" spans="2:4" ht="17.25" customHeight="1" x14ac:dyDescent="0.55000000000000004">
      <c r="B34" s="2"/>
      <c r="C34" s="2"/>
      <c r="D34" s="2"/>
    </row>
    <row r="35" spans="2:4" ht="17.25" customHeight="1" x14ac:dyDescent="0.55000000000000004">
      <c r="B35" s="2"/>
      <c r="C35" s="2"/>
      <c r="D35" s="2"/>
    </row>
    <row r="36" spans="2:4" ht="17.25" customHeight="1" x14ac:dyDescent="0.55000000000000004">
      <c r="B36" s="2"/>
      <c r="C36" s="2"/>
      <c r="D36" s="2"/>
    </row>
    <row r="37" spans="2:4" ht="17.25" customHeight="1" x14ac:dyDescent="0.55000000000000004">
      <c r="B37" s="2"/>
      <c r="C37" s="2"/>
      <c r="D37" s="2"/>
    </row>
    <row r="38" spans="2:4" ht="17.25" customHeight="1" x14ac:dyDescent="0.55000000000000004">
      <c r="B38" s="2"/>
      <c r="C38" s="2"/>
      <c r="D38" s="2"/>
    </row>
    <row r="39" spans="2:4" ht="17.25" customHeight="1" x14ac:dyDescent="0.55000000000000004">
      <c r="B39" s="2"/>
      <c r="C39" s="2"/>
      <c r="D39" s="2"/>
    </row>
    <row r="65535" ht="30.75" customHeight="1" x14ac:dyDescent="0.55000000000000004"/>
  </sheetData>
  <sheetProtection selectLockedCells="1" selectUnlockedCells="1"/>
  <mergeCells count="3">
    <mergeCell ref="B4:D4"/>
    <mergeCell ref="B15:D15"/>
    <mergeCell ref="A28:B28"/>
  </mergeCells>
  <printOptions horizontalCentered="1"/>
  <pageMargins left="0.78740157480314965" right="0.51181102362204722" top="0.98425196850393704" bottom="0" header="0.51181102362204722" footer="0.51181102362204722"/>
  <pageSetup paperSize="9" firstPageNumber="13" orientation="portrait" useFirstPageNumber="1" horizontalDpi="300" verticalDpi="300" r:id="rId1"/>
  <headerFooter alignWithMargins="0">
    <oddHeader>&amp;C&amp;"TH SarabunPSK,ธรรมดา"&amp;16 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Corporate Edition</cp:lastModifiedBy>
  <dcterms:created xsi:type="dcterms:W3CDTF">2017-10-10T03:52:18Z</dcterms:created>
  <dcterms:modified xsi:type="dcterms:W3CDTF">2017-10-10T03:53:09Z</dcterms:modified>
</cp:coreProperties>
</file>