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5\"/>
    </mc:Choice>
  </mc:AlternateContent>
  <bookViews>
    <workbookView xWindow="270" yWindow="5565" windowWidth="19920" windowHeight="4560"/>
  </bookViews>
  <sheets>
    <sheet name="SPB0506" sheetId="19" r:id="rId1"/>
  </sheets>
  <calcPr calcId="152511"/>
</workbook>
</file>

<file path=xl/calcChain.xml><?xml version="1.0" encoding="utf-8"?>
<calcChain xmlns="http://schemas.openxmlformats.org/spreadsheetml/2006/main">
  <c r="J9" i="19" l="1"/>
  <c r="K9" i="19"/>
  <c r="L9" i="19"/>
  <c r="M9" i="19"/>
  <c r="N9" i="19"/>
  <c r="O9" i="19"/>
  <c r="P9" i="19"/>
  <c r="Q9" i="19"/>
  <c r="R9" i="19"/>
  <c r="I9" i="19"/>
  <c r="G29" i="19" l="1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<sst xmlns="http://schemas.openxmlformats.org/spreadsheetml/2006/main" count="210" uniqueCount="106">
  <si>
    <t>ตาราง</t>
  </si>
  <si>
    <t>Total</t>
  </si>
  <si>
    <t>รวมยอด</t>
  </si>
  <si>
    <t>District</t>
  </si>
  <si>
    <t>Table</t>
  </si>
  <si>
    <t>DistrictEn</t>
  </si>
  <si>
    <t>MedicalPersonnelsPhysician</t>
  </si>
  <si>
    <t>MedicalPersonnelsDentist</t>
  </si>
  <si>
    <t>เจ้าหน้าที่ทางการแพทย์ของรัฐบาล เป็นรายอำเภอ พ.ศ.</t>
  </si>
  <si>
    <t>Medical Personnel in the Government by District:</t>
  </si>
  <si>
    <t>เจ้าหน้าที่ทางการแพทย์ 
Medical personnels</t>
  </si>
  <si>
    <t>ประชากรต่อเจ้าหน้าที่ทางการแพทย์ 1 คน 
Population per medical personnel</t>
  </si>
  <si>
    <t>แพทย์ 
Physician</t>
  </si>
  <si>
    <t>ทันตแพทย์ 
Dentist</t>
  </si>
  <si>
    <t>เภสัชกร 
Pharmacist</t>
  </si>
  <si>
    <t>พยาบาล
Nurse</t>
  </si>
  <si>
    <t>พยาบาลเทคนิค
Technical nurse</t>
  </si>
  <si>
    <t>แพทย์
Physician</t>
  </si>
  <si>
    <t>ทันตแพทย์
Dentist</t>
  </si>
  <si>
    <t>เภสัชกร
Pharmacist</t>
  </si>
  <si>
    <t>อำเภอ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</si>
  <si>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</si>
  <si>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</si>
  <si>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</si>
  <si>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</si>
  <si>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</si>
  <si>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</si>
  <si>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</si>
  <si>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</si>
  <si>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</si>
  <si>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</si>
  <si>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</si>
  <si>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17</t>
  </si>
  <si>
    <t>18</t>
  </si>
  <si>
    <t>19</t>
  </si>
  <si>
    <t>20</t>
  </si>
  <si>
    <t>21</t>
  </si>
  <si>
    <t>00</t>
  </si>
  <si>
    <t>ProvinceID</t>
  </si>
  <si>
    <t>DistrictID</t>
  </si>
  <si>
    <t>ProvinceName</t>
  </si>
  <si>
    <t>MedicalPersonnelPharmacist</t>
  </si>
  <si>
    <t>MedicalPersonnelNurse</t>
  </si>
  <si>
    <t>MedicalPersonnelTechnicalNurse</t>
  </si>
  <si>
    <t>RegionID</t>
  </si>
  <si>
    <t>RegionName</t>
  </si>
  <si>
    <t>SPB0506</t>
  </si>
  <si>
    <t>4</t>
  </si>
  <si>
    <t>DistrictName</t>
  </si>
  <si>
    <t>DistrictIden</t>
  </si>
  <si>
    <t>ภาคตะวันออกเฉียงเหนือ</t>
  </si>
  <si>
    <t>PopulationPerMedicalPersonnelPhysician</t>
  </si>
  <si>
    <t>PopulationPerMedicalPersonnelDentist</t>
  </si>
  <si>
    <t>PopulationPerMedicalPersonnelPharmacist</t>
  </si>
  <si>
    <t>PopulationPerMedicalPersonnelNurse</t>
  </si>
  <si>
    <t>PopulationPerMedicalPersonnelTechnicalNurse</t>
  </si>
  <si>
    <t>DistrictTh</t>
  </si>
  <si>
    <t>41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</si>
  <si>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</si>
  <si>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</si>
  <si>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</si>
  <si>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</si>
  <si>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</si>
  <si>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</si>
  <si>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</si>
  <si>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</si>
  <si>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</si>
  <si>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</si>
  <si>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</si>
  <si>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</si>
  <si>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</si>
  <si>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</si>
  <si>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</si>
  <si>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</si>
  <si>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</si>
  <si>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22</t>
  </si>
  <si>
    <t>อำเภอนายูง</t>
  </si>
  <si>
    <t>23</t>
  </si>
  <si>
    <t>อำเภอพิบูลย์รักษ์</t>
  </si>
  <si>
    <t>24</t>
  </si>
  <si>
    <t>อำเภอกู่แก้ว</t>
  </si>
  <si>
    <t>25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</si>
  <si>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</si>
  <si>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</si>
  <si>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</si>
  <si>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</si>
  <si>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</si>
  <si>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</si>
  <si>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</si>
  <si>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</si>
  <si>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</si>
  <si>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</si>
  <si>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</si>
  <si>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</si>
  <si>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</si>
  <si>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</si>
  <si>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</si>
  <si>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</si>
  <si>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</si>
  <si>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</si>
  <si>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</si>
  <si>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</si>
  <si>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</si>
  <si>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</si>
  <si>
    <t xml:space="preserve">     ที่มา: สำนักงานสาธารณสุขจังหวัด อุดรธานี</t>
  </si>
  <si>
    <t xml:space="preserve"> Source: Udon Thani Provincial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</si>
</sst>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/>
    <xf numFmtId="0" fontId="1" fillId="0" borderId="0" xfId="0" quotePrefix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0" xfId="0" applyNumberFormat="1" applyFont="1" applyAlignment="1">
      <alignment vertical="top" wrapText="1"/>
    </xf>
    <xf numFmtId="49" fontId="1" fillId="5" borderId="0" xfId="0" applyNumberFormat="1" applyFont="1" applyFill="1"/>
    <xf numFmtId="0" fontId="1" fillId="5" borderId="0" xfId="0" quotePrefix="1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49" fontId="7" fillId="5" borderId="12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  <xf numFmtId="0" fontId="1" fillId="5" borderId="0" xfId="0" quotePrefix="1" applyFont="1" applyFill="1" applyBorder="1"/>
    <xf numFmtId="49" fontId="2" fillId="5" borderId="0" xfId="0" applyNumberFormat="1" applyFont="1" applyFill="1" applyBorder="1" applyAlignment="1">
      <alignment vertical="center"/>
    </xf>
    <xf numFmtId="0" fontId="1" fillId="5" borderId="0" xfId="0" applyFont="1" applyFill="1"/>
    <xf numFmtId="0" fontId="2" fillId="5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/>
    </xf>
    <xf numFmtId="49" fontId="5" fillId="2" borderId="13" xfId="0" applyNumberFormat="1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 vertical="top"/>
    </xf>
    <xf numFmtId="49" fontId="5" fillId="4" borderId="13" xfId="0" applyNumberFormat="1" applyFont="1" applyFill="1" applyBorder="1" applyAlignment="1">
      <alignment horizontal="left" vertical="top"/>
    </xf>
    <xf numFmtId="1" fontId="8" fillId="3" borderId="13" xfId="1" applyNumberFormat="1" applyFont="1" applyFill="1" applyBorder="1" applyAlignment="1">
      <alignment horizontal="center" vertical="top"/>
    </xf>
    <xf numFmtId="1" fontId="6" fillId="5" borderId="13" xfId="1" applyNumberFormat="1" applyFont="1" applyFill="1" applyBorder="1" applyAlignment="1">
      <alignment horizontal="center" vertical="top"/>
    </xf>
    <xf numFmtId="1" fontId="6" fillId="3" borderId="13" xfId="1" applyNumberFormat="1" applyFont="1" applyFill="1" applyBorder="1" applyAlignment="1">
      <alignment horizontal="center" vertical="top"/>
    </xf>
    <xf numFmtId="49" fontId="2" fillId="5" borderId="11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5" xfId="0" applyNumberFormat="1" applyFont="1" applyFill="1" applyBorder="1" applyAlignment="1">
      <alignment horizontal="center" wrapText="1"/>
    </xf>
    <xf numFmtId="49" fontId="2" fillId="5" borderId="9" xfId="0" applyNumberFormat="1" applyFont="1" applyFill="1" applyBorder="1" applyAlignment="1">
      <alignment horizontal="center" wrapText="1"/>
    </xf>
    <xf numFmtId="49" fontId="2" fillId="5" borderId="11" xfId="0" applyNumberFormat="1" applyFont="1" applyFill="1" applyBorder="1" applyAlignment="1">
      <alignment horizontal="center" wrapText="1"/>
    </xf>
    <xf numFmtId="49" fontId="2" fillId="5" borderId="10" xfId="0" applyNumberFormat="1" applyFont="1" applyFill="1" applyBorder="1" applyAlignment="1">
      <alignment horizontal="center" wrapText="1"/>
    </xf>
    <xf numFmtId="49" fontId="2" fillId="5" borderId="4" xfId="0" applyNumberFormat="1" applyFont="1" applyFill="1" applyBorder="1" applyAlignment="1">
      <alignment horizontal="center" wrapText="1"/>
    </xf>
    <xf numFmtId="49" fontId="2" fillId="5" borderId="8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wrapText="1"/>
    </xf>
    <xf numFmtId="49" fontId="2" fillId="5" borderId="3" xfId="0" applyNumberFormat="1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S29" tableType="xml" totalsRowShown="0" headerRowDxfId="22" dataDxfId="20" headerRowBorderDxfId="21" tableBorderDxfId="19">
  <autoFilter ref="A8:S29"/>
  <tableColumns count="19">
    <tableColumn id="1" uniqueName="RegionID" name="RegionID" dataDxfId="18">
      <xmlColumnPr mapId="34" xpath="/XMLDocumentSPB0506/DataCell/CellRow/DistrictTh/@RegionID" xmlDataType="integer"/>
    </tableColumn>
    <tableColumn id="2" uniqueName="RegionName" name="RegionName" dataDxfId="17">
      <xmlColumnPr mapId="34" xpath="/XMLDocumentSPB0506/DataCell/CellRow/DistrictTh/@RegionName" xmlDataType="string"/>
    </tableColumn>
    <tableColumn id="3" uniqueName="ProvinceID" name="ProvinceID" dataDxfId="16">
      <xmlColumnPr mapId="34" xpath="/XMLDocumentSPB0506/DataCell/CellRow/DistrictTh/@ProvinceID" xmlDataType="integer"/>
    </tableColumn>
    <tableColumn id="4" uniqueName="ProvinceName" name="ProvinceName" dataDxfId="15">
      <xmlColumnPr mapId="34" xpath="/XMLDocumentSPB0506/DataCell/CellRow/DistrictTh/@ProvinceName" xmlDataType="string"/>
    </tableColumn>
    <tableColumn id="5" uniqueName="DistrictID" name="DistrictID" dataDxfId="14">
      <xmlColumnPr mapId="34" xpath="/XMLDocumentSPB0506/DataCell/CellRow/DistrictTh/@DistrictID" xmlDataType="integer"/>
    </tableColumn>
    <tableColumn id="6" uniqueName="DistrictName" name="DistrictName" dataDxfId="13">
      <xmlColumnPr mapId="34" xpath="/XMLDocumentSPB0506/DataCell/CellRow/DistrictTh/@DistrictName" xmlDataType="string"/>
    </tableColumn>
    <tableColumn id="7" uniqueName="ID" name="DistrictIden" dataDxfId="12">
      <calculatedColumnFormula>A9&amp;C9&amp;E9</calculatedColumnFormula>
      <xmlColumnPr mapId="34" xpath="/XMLDocumentSPB0506/DataCell/CellRow/DistrictTh/@ID" xmlDataType="integer"/>
    </tableColumn>
    <tableColumn id="8" uniqueName="value" name="DistrictTh" dataDxfId="11">
      <xmlColumnPr mapId="34" xpath="/XMLDocumentSPB0506/DataCell/CellRow/DistrictTh/@value" xmlDataType="string"/>
    </tableColumn>
    <tableColumn id="9" uniqueName="MedicalPersonnelsPhysician" name="MedicalPersonnelsPhysician" dataDxfId="10">
      <xmlColumnPr mapId="34" xpath="/XMLDocumentSPB0506/DataCell/CellRow/MedicalPersonnelsPhysician" xmlDataType="integer"/>
    </tableColumn>
    <tableColumn id="10" uniqueName="MedicalPersonnelsDentist" name="MedicalPersonnelsDentist" dataDxfId="9">
      <xmlColumnPr mapId="34" xpath="/XMLDocumentSPB0506/DataCell/CellRow/MedicalPersonnelsDentist" xmlDataType="integer"/>
    </tableColumn>
    <tableColumn id="11" uniqueName="MedicalPersonnelPharmacist" name="MedicalPersonnelPharmacist" dataDxfId="8">
      <xmlColumnPr mapId="34" xpath="/XMLDocumentSPB0506/DataCell/CellRow/MedicalPersonnelPharmacist" xmlDataType="integer"/>
    </tableColumn>
    <tableColumn id="12" uniqueName="MedicalPersonnelNurse" name="MedicalPersonnelNurse" dataDxfId="7">
      <xmlColumnPr mapId="34" xpath="/XMLDocumentSPB0506/DataCell/CellRow/MedicalPersonnelNurse" xmlDataType="integer"/>
    </tableColumn>
    <tableColumn id="13" uniqueName="MedicalPersonnelTechnicalNurse" name="MedicalPersonnelTechnicalNurse" dataDxfId="6">
      <xmlColumnPr mapId="34" xpath="/XMLDocumentSPB0506/DataCell/CellRow/MedicalPersonnelTechnicalNurse" xmlDataType="integer"/>
    </tableColumn>
    <tableColumn id="14" uniqueName="PopulationPerMedicalPersonnelPhysician" name="PopulationPerMedicalPersonnelPhysician" dataDxfId="5">
      <xmlColumnPr mapId="34" xpath="/XMLDocumentSPB0506/DataCell/CellRow/PopulationPerMedicalPersonnelPhysician" xmlDataType="integer"/>
    </tableColumn>
    <tableColumn id="15" uniqueName="PopulationPerMedicalPersonnelDentist" name="PopulationPerMedicalPersonnelDentist" dataDxfId="4">
      <xmlColumnPr mapId="34" xpath="/XMLDocumentSPB0506/DataCell/CellRow/PopulationPerMedicalPersonnelDentist" xmlDataType="integer"/>
    </tableColumn>
    <tableColumn id="16" uniqueName="PopulationPerMedicalPersonnelPharmacist" name="PopulationPerMedicalPersonnelPharmacist" dataDxfId="3">
      <xmlColumnPr mapId="34" xpath="/XMLDocumentSPB0506/DataCell/CellRow/PopulationPerMedicalPersonnelPharmacist" xmlDataType="integer"/>
    </tableColumn>
    <tableColumn id="17" uniqueName="PopulationPerMedicalPersonnelNurse" name="PopulationPerMedicalPersonnelNurse" dataDxfId="2">
      <calculatedColumnFormula>#REF!</calculatedColumnFormula>
      <xmlColumnPr mapId="34" xpath="/XMLDocumentSPB0506/DataCell/CellRow/PopulationPerMedicalPersonnelNurse" xmlDataType="integer"/>
    </tableColumn>
    <tableColumn id="18" uniqueName="PopulationPerMedicalPersonnelTechnicalNurse" name="PopulationPerMedicalPersonnelTechnicalNurse" dataDxfId="1">
      <xmlColumnPr mapId="34" xpath="/XMLDocumentSPB0506/DataCell/CellRow/PopulationPerMedicalPersonnelTechnicalNurse" xmlDataType="integer"/>
    </tableColumn>
    <tableColumn id="19" uniqueName="value" name="DistrictEn" dataDxfId="0">
      <xmlColumnPr mapId="34" xpath="/XMLDocumentSPB0506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1" connectionId="0">
    <xmlCellPr id="1" uniqueName="Province">
      <xmlPr mapId="34" xpath="/XMLDocumentSPB0506/Province" xmlDataType="integer"/>
    </xmlCellPr>
  </singleXmlCell>
  <singleXmlCell id="5" r="A2" connectionId="0">
    <xmlCellPr id="1" uniqueName="StatBranch">
      <xmlPr mapId="34" xpath="/XMLDocumentSPB0506/StatBranch" xmlDataType="integer"/>
    </xmlCellPr>
  </singleXmlCell>
  <singleXmlCell id="6" r="A3" connectionId="0">
    <xmlCellPr id="1" uniqueName="SheetExcel">
      <xmlPr mapId="34" xpath="/XMLDocumentSPB0506/SheetExcel" xmlDataType="string"/>
    </xmlCellPr>
  </singleXmlCell>
  <singleXmlCell id="7" r="B1" connectionId="0">
    <xmlCellPr id="1" uniqueName="LabelName">
      <xmlPr mapId="34" xpath="/XMLDocumentSPB0506/TitleHeading/TitleTh/LabelName" xmlDataType="string"/>
    </xmlCellPr>
  </singleXmlCell>
  <singleXmlCell id="8" r="C1" connectionId="0">
    <xmlCellPr id="1" uniqueName="TableNo">
      <xmlPr mapId="34" xpath="/XMLDocumentSPB0506/TitleHeading/TitleTh/TableNo" xmlDataType="double"/>
    </xmlCellPr>
  </singleXmlCell>
  <singleXmlCell id="9" r="D1" connectionId="0">
    <xmlCellPr id="1" uniqueName="TableName">
      <xmlPr mapId="34" xpath="/XMLDocumentSPB0506/TitleHeading/TitleTh/TableName" xmlDataType="string"/>
    </xmlCellPr>
  </singleXmlCell>
  <singleXmlCell id="10" r="I1" connectionId="0">
    <xmlCellPr id="1" uniqueName="TitleYearStart">
      <xmlPr mapId="34" xpath="/XMLDocumentSPB0506/TitleHeading/TitleTh/TitleYearStart" xmlDataType="integer"/>
    </xmlCellPr>
  </singleXmlCell>
  <singleXmlCell id="11" r="B2" connectionId="0">
    <xmlCellPr id="1" uniqueName="LabelName">
      <xmlPr mapId="34" xpath="/XMLDocumentSPB0506/TitleHeading/TitleEn/LabelName" xmlDataType="string"/>
    </xmlCellPr>
  </singleXmlCell>
  <singleXmlCell id="12" r="C2" connectionId="0">
    <xmlCellPr id="1" uniqueName="TableNo">
      <xmlPr mapId="34" xpath="/XMLDocumentSPB0506/TitleHeading/TitleEn/TableNo" xmlDataType="double"/>
    </xmlCellPr>
  </singleXmlCell>
  <singleXmlCell id="13" r="D2" connectionId="0">
    <xmlCellPr id="1" uniqueName="TableName">
      <xmlPr mapId="34" xpath="/XMLDocumentSPB0506/TitleHeading/TitleEn/TableName" xmlDataType="string"/>
    </xmlCellPr>
  </singleXmlCell>
  <singleXmlCell id="14" r="I2" connectionId="0">
    <xmlCellPr id="1" uniqueName="TitleYearStart">
      <xmlPr mapId="34" xpath="/XMLDocumentSPB0506/TitleHeading/TitleEn/TitleYearStart" xmlDataType="integer"/>
    </xmlCellPr>
  </singleXmlCell>
  <singleXmlCell id="15" r="H4" connectionId="0">
    <xmlCellPr id="1" uniqueName="DistrictTh">
      <xmlPr mapId="34" xpath="/XMLDocumentSPB0506/ColumnAll/CornerTh/DistrictTh" xmlDataType="string"/>
    </xmlCellPr>
  </singleXmlCell>
  <singleXmlCell id="16" r="I4" connectionId="0">
    <xmlCellPr id="1" uniqueName="MedicalPersonnelGroup">
      <xmlPr mapId="34" xpath="/XMLDocumentSPB0506/ColumnAll/ColumnHeading/MedicalPersonnelGroupLabel/MedicalPersonnel/MedicalPersonnelGroup" xmlDataType="string"/>
    </xmlCellPr>
  </singleXmlCell>
  <singleXmlCell id="17" r="I6" connectionId="0">
    <xmlCellPr id="1" uniqueName="MedicalPersonnelsPhysician">
      <xmlPr mapId="34" xpath="/XMLDocumentSPB0506/ColumnAll/ColumnHeading/MedicalPersonnelGroupLabel/MedicalPersonnel/PhysicianLabel/MedicalPersonnelsPhysician" xmlDataType="string"/>
    </xmlCellPr>
  </singleXmlCell>
  <singleXmlCell id="18" r="J6" connectionId="0">
    <xmlCellPr id="1" uniqueName="MedicalPersonnelsDentist">
      <xmlPr mapId="34" xpath="/XMLDocumentSPB0506/ColumnAll/ColumnHeading/MedicalPersonnelGroupLabel/MedicalPersonnel/DentistLabel/MedicalPersonnelsDentist" xmlDataType="string"/>
    </xmlCellPr>
  </singleXmlCell>
  <singleXmlCell id="19" r="K6" connectionId="0">
    <xmlCellPr id="1" uniqueName="MedicalPersonnelPharmacist">
      <xmlPr mapId="34" xpath="/XMLDocumentSPB0506/ColumnAll/ColumnHeading/MedicalPersonnelGroupLabel/MedicalPersonnel/PharmacistLabel/MedicalPersonnelPharmacist" xmlDataType="string"/>
    </xmlCellPr>
  </singleXmlCell>
  <singleXmlCell id="50" r="L6" connectionId="0">
    <xmlCellPr id="1" uniqueName="MedicalPersonnelNurse">
      <xmlPr mapId="34" xpath="/XMLDocumentSPB0506/ColumnAll/ColumnHeading/MedicalPersonnelGroupLabel/MedicalPersonnel/NurseLabel/MedicalPersonnelNurse" xmlDataType="string"/>
    </xmlCellPr>
  </singleXmlCell>
  <singleXmlCell id="51" r="M6" connectionId="0">
    <xmlCellPr id="1" uniqueName="MedicalPersonnelTechnicalNurse">
      <xmlPr mapId="34" xpath="/XMLDocumentSPB0506/ColumnAll/ColumnHeading/MedicalPersonnelGroupLabel/MedicalPersonnel/TechnicalNurseLabel/MedicalPersonnelTechnicalNurse" xmlDataType="string"/>
    </xmlCellPr>
  </singleXmlCell>
  <singleXmlCell id="57" r="N4" connectionId="0">
    <xmlCellPr id="1" uniqueName="PopulationPerMedicalGroup">
      <xmlPr mapId="34" xpath="/XMLDocumentSPB0506/ColumnAll/ColumnHeading/PopulationPerMedicalGroupLabel/PopulationPerMedical/PopulationPerMedicalGroup" xmlDataType="string"/>
    </xmlCellPr>
  </singleXmlCell>
  <singleXmlCell id="114" r="N6" connectionId="0">
    <xmlCellPr id="1" uniqueName="PopulationPerMedicalPersonnelPhysician">
      <xmlPr mapId="34" xpath="/XMLDocumentSPB0506/ColumnAll/ColumnHeading/PopulationPerMedicalGroupLabel/PopulationPerMedical/PhysicianTotalLabel/PopulationPerMedicalPersonnelPhysician" xmlDataType="string"/>
    </xmlCellPr>
  </singleXmlCell>
  <singleXmlCell id="115" r="O6" connectionId="0">
    <xmlCellPr id="1" uniqueName="PopulationPerMedicalPersonnelDentist">
      <xmlPr mapId="34" xpath="/XMLDocumentSPB0506/ColumnAll/ColumnHeading/PopulationPerMedicalGroupLabel/PopulationPerMedical/DentistLabel/PopulationPerMedicalPersonnelDentist" xmlDataType="string"/>
    </xmlCellPr>
  </singleXmlCell>
  <singleXmlCell id="116" r="P6" connectionId="0">
    <xmlCellPr id="1" uniqueName="PopulationPerMedicalPersonnelPharmacist">
      <xmlPr mapId="34" xpath="/XMLDocumentSPB0506/ColumnAll/ColumnHeading/PopulationPerMedicalGroupLabel/PopulationPerMedical/PharmacistLabel/PopulationPerMedicalPersonnelPharmacist" xmlDataType="string"/>
    </xmlCellPr>
  </singleXmlCell>
  <singleXmlCell id="117" r="Q6" connectionId="0">
    <xmlCellPr id="1" uniqueName="PopulationPerMedicalPersonnelNurse">
      <xmlPr mapId="34" xpath="/XMLDocumentSPB0506/ColumnAll/ColumnHeading/PopulationPerMedicalGroupLabel/PopulationPerMedical/NurseLabel/PopulationPerMedicalPersonnelNurse" xmlDataType="string"/>
    </xmlCellPr>
  </singleXmlCell>
  <singleXmlCell id="118" r="R6" connectionId="0">
    <xmlCellPr id="1" uniqueName="PopulationPerMedicalPersonnelTechnicalNurse">
      <xmlPr mapId="34" xpath="/XMLDocumentSPB0506/ColumnAll/ColumnHeading/PopulationPerMedicalGroupLabel/PopulationPerMedical/TechnicalNurseLabel/PopulationPerMedicalPersonnelTechnicalNurse" xmlDataType="string"/>
    </xmlCellPr>
  </singleXmlCell>
  <singleXmlCell id="119" r="S4" connectionId="0">
    <xmlCellPr id="1" uniqueName="DistrictEn">
      <xmlPr mapId="34" xpath="/XMLDocumentSPB0506/ColumnAll/CornerEn/DistrictEn" xmlDataType="string"/>
    </xmlCellPr>
  </singleXmlCell>
  <singleXmlCell id="128" r="S31" connectionId="0">
    <xmlCellPr id="1" uniqueName="PagesNo">
      <xmlPr mapId="34" xpath="/XMLDocumentSPB0506/Pages/PagesNo" xmlDataType="integer"/>
    </xmlCellPr>
  </singleXmlCell>
  <singleXmlCell id="129" r="S32" connectionId="0">
    <xmlCellPr id="1" uniqueName="PagesAll">
      <xmlPr mapId="34" xpath="/XMLDocumentSPB0506/Pages/PagesAll" xmlDataType="integer"/>
    </xmlCellPr>
  </singleXmlCell>
  <singleXmlCell id="130" r="S33" connectionId="0">
    <xmlCellPr id="1" uniqueName="LinesNo">
      <xmlPr mapId="34" xpath="/XMLDocumentSPB0506/Pages/LinesNo" xmlDataType="integer"/>
    </xmlCellPr>
  </singleXmlCell>
  <singleXmlCell id="120" r="B31" connectionId="0">
    <xmlCellPr id="1" uniqueName="SourcesTh">
      <xmlPr mapId="34" xpath="/XMLDocumentSPB0506/FooterAll/Sources/SourcesLabelTh/SourcesTh" xmlDataType="string"/>
    </xmlCellPr>
  </singleXmlCell>
  <singleXmlCell id="121" r="B32" connectionId="0">
    <xmlCellPr id="1" uniqueName="SourcesEn">
      <xmlPr mapId="34" xpath="/XMLDocumentSPB0506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tabSelected="1" topLeftCell="A19" workbookViewId="0">
      <selection activeCell="N14" sqref="N14"/>
    </sheetView>
  </sheetViews>
  <sheetFormatPr defaultRowHeight="21.75" x14ac:dyDescent="0.5"/>
  <cols>
    <col min="1" max="1" width="7.42578125" customWidth="1"/>
    <col min="2" max="2" width="20.85546875" customWidth="1"/>
    <col min="3" max="3" width="6.140625" customWidth="1"/>
    <col min="4" max="4" width="12" customWidth="1"/>
    <col min="5" max="5" width="6.42578125" customWidth="1"/>
    <col min="6" max="6" width="19" customWidth="1"/>
    <col min="7" max="7" width="8" customWidth="1"/>
    <col min="8" max="8" width="19.42578125" customWidth="1"/>
    <col min="9" max="15" width="10.85546875" customWidth="1"/>
    <col min="16" max="17" width="12.5703125" customWidth="1"/>
    <col min="18" max="18" width="12.140625" customWidth="1"/>
    <col min="19" max="19" width="24.42578125" customWidth="1"/>
  </cols>
  <sheetData>
    <row r="1" spans="1:19" x14ac:dyDescent="0.5">
      <c r="A1" s="9" t="s">
        <v>103</v>
      </c>
      <c r="B1" s="14" t="s">
        <v>0</v>
      </c>
      <c r="C1" s="15">
        <v>5.6</v>
      </c>
      <c r="D1" s="14" t="s">
        <v>8</v>
      </c>
      <c r="E1" s="22"/>
      <c r="F1" s="22"/>
      <c r="H1" s="2"/>
      <c r="I1" s="1">
        <v>2560</v>
      </c>
      <c r="J1" s="1"/>
      <c r="K1" s="1"/>
      <c r="L1" s="1"/>
      <c r="M1" s="1"/>
      <c r="N1" s="2"/>
      <c r="O1" s="2"/>
      <c r="P1" s="2"/>
      <c r="Q1" s="2"/>
      <c r="R1" s="2"/>
      <c r="S1" s="2"/>
    </row>
    <row r="2" spans="1:19" x14ac:dyDescent="0.5">
      <c r="A2" s="20" t="s">
        <v>25</v>
      </c>
      <c r="B2" s="14" t="s">
        <v>4</v>
      </c>
      <c r="C2" s="15">
        <v>5.6</v>
      </c>
      <c r="D2" s="14" t="s">
        <v>9</v>
      </c>
      <c r="E2" s="22"/>
      <c r="F2" s="22"/>
      <c r="H2" s="2"/>
      <c r="I2" s="2">
        <v>2017</v>
      </c>
      <c r="J2" s="1"/>
      <c r="K2" s="1"/>
      <c r="L2" s="1"/>
      <c r="M2" s="1"/>
      <c r="N2" s="2"/>
      <c r="O2" s="2"/>
      <c r="P2" s="2"/>
      <c r="Q2" s="2"/>
      <c r="R2" s="2"/>
      <c r="S2" s="2"/>
    </row>
    <row r="3" spans="1:19" x14ac:dyDescent="0.5">
      <c r="A3" s="21" t="s">
        <v>46</v>
      </c>
      <c r="B3" s="2"/>
      <c r="C3" s="8"/>
      <c r="D3" s="1"/>
      <c r="E3" s="5"/>
      <c r="F3" s="1"/>
      <c r="G3" s="1"/>
      <c r="H3" s="1"/>
      <c r="I3" s="2"/>
      <c r="J3" s="2"/>
      <c r="K3" s="1"/>
      <c r="L3" s="1"/>
      <c r="M3" s="1"/>
      <c r="N3" s="1"/>
      <c r="O3" s="1"/>
      <c r="P3" s="2"/>
      <c r="Q3" s="2"/>
      <c r="R3" s="2"/>
      <c r="S3" s="2"/>
    </row>
    <row r="4" spans="1:19" x14ac:dyDescent="0.5">
      <c r="A4" s="3"/>
      <c r="B4" s="3"/>
      <c r="C4" s="3"/>
      <c r="D4" s="3"/>
      <c r="E4" s="3"/>
      <c r="F4" s="3"/>
      <c r="G4" s="3"/>
      <c r="H4" s="31" t="s">
        <v>20</v>
      </c>
      <c r="I4" s="33" t="s">
        <v>10</v>
      </c>
      <c r="J4" s="34"/>
      <c r="K4" s="34"/>
      <c r="L4" s="34"/>
      <c r="M4" s="35"/>
      <c r="N4" s="33" t="s">
        <v>11</v>
      </c>
      <c r="O4" s="34"/>
      <c r="P4" s="34"/>
      <c r="Q4" s="34"/>
      <c r="R4" s="35"/>
      <c r="S4" s="39" t="s">
        <v>3</v>
      </c>
    </row>
    <row r="5" spans="1:19" x14ac:dyDescent="0.5">
      <c r="A5" s="3"/>
      <c r="B5" s="6"/>
      <c r="C5" s="6"/>
      <c r="D5" s="6"/>
      <c r="E5" s="6"/>
      <c r="F5" s="6"/>
      <c r="G5" s="6"/>
      <c r="H5" s="32"/>
      <c r="I5" s="36"/>
      <c r="J5" s="37"/>
      <c r="K5" s="37"/>
      <c r="L5" s="37"/>
      <c r="M5" s="38"/>
      <c r="N5" s="36"/>
      <c r="O5" s="37"/>
      <c r="P5" s="37"/>
      <c r="Q5" s="37"/>
      <c r="R5" s="38"/>
      <c r="S5" s="40"/>
    </row>
    <row r="6" spans="1:19" x14ac:dyDescent="0.5">
      <c r="A6" s="3"/>
      <c r="B6" s="6"/>
      <c r="C6" s="6"/>
      <c r="D6" s="6"/>
      <c r="E6" s="6"/>
      <c r="F6" s="6"/>
      <c r="G6" s="6"/>
      <c r="H6" s="32"/>
      <c r="I6" s="41" t="s">
        <v>12</v>
      </c>
      <c r="J6" s="41" t="s">
        <v>13</v>
      </c>
      <c r="K6" s="41" t="s">
        <v>14</v>
      </c>
      <c r="L6" s="41" t="s">
        <v>15</v>
      </c>
      <c r="M6" s="41" t="s">
        <v>16</v>
      </c>
      <c r="N6" s="41" t="s">
        <v>17</v>
      </c>
      <c r="O6" s="41" t="s">
        <v>18</v>
      </c>
      <c r="P6" s="41" t="s">
        <v>19</v>
      </c>
      <c r="Q6" s="41" t="s">
        <v>15</v>
      </c>
      <c r="R6" s="41" t="s">
        <v>16</v>
      </c>
      <c r="S6" s="40"/>
    </row>
    <row r="7" spans="1:19" x14ac:dyDescent="0.5">
      <c r="A7" s="3"/>
      <c r="B7" s="6"/>
      <c r="C7" s="6"/>
      <c r="D7" s="6"/>
      <c r="E7" s="6"/>
      <c r="F7" s="6"/>
      <c r="G7" s="6"/>
      <c r="H7" s="32"/>
      <c r="I7" s="42"/>
      <c r="J7" s="42"/>
      <c r="K7" s="42"/>
      <c r="L7" s="42"/>
      <c r="M7" s="42"/>
      <c r="N7" s="42"/>
      <c r="O7" s="42"/>
      <c r="P7" s="42"/>
      <c r="Q7" s="42"/>
      <c r="R7" s="42"/>
      <c r="S7" s="40"/>
    </row>
    <row r="8" spans="1:19" x14ac:dyDescent="0.5">
      <c r="A8" s="16" t="s">
        <v>44</v>
      </c>
      <c r="B8" s="17" t="s">
        <v>45</v>
      </c>
      <c r="C8" s="18" t="s">
        <v>38</v>
      </c>
      <c r="D8" s="17" t="s">
        <v>40</v>
      </c>
      <c r="E8" s="18" t="s">
        <v>39</v>
      </c>
      <c r="F8" s="17" t="s">
        <v>48</v>
      </c>
      <c r="G8" s="18" t="s">
        <v>49</v>
      </c>
      <c r="H8" s="19" t="s">
        <v>56</v>
      </c>
      <c r="I8" s="18" t="s">
        <v>6</v>
      </c>
      <c r="J8" s="18" t="s">
        <v>7</v>
      </c>
      <c r="K8" s="18" t="s">
        <v>41</v>
      </c>
      <c r="L8" s="18" t="s">
        <v>42</v>
      </c>
      <c r="M8" s="18" t="s">
        <v>43</v>
      </c>
      <c r="N8" s="23" t="s">
        <v>51</v>
      </c>
      <c r="O8" s="18" t="s">
        <v>52</v>
      </c>
      <c r="P8" s="18" t="s">
        <v>53</v>
      </c>
      <c r="Q8" s="18" t="s">
        <v>54</v>
      </c>
      <c r="R8" s="18" t="s">
        <v>55</v>
      </c>
      <c r="S8" s="17" t="s">
        <v>5</v>
      </c>
    </row>
    <row r="9" spans="1:19" x14ac:dyDescent="0.5">
      <c r="A9" s="24" t="s">
        <v>47</v>
      </c>
      <c r="B9" s="25" t="s">
        <v>50</v>
      </c>
      <c r="C9" s="24" t="s">
        <v>57</v>
      </c>
      <c r="D9" s="25" t="s">
        <v>58</v>
      </c>
      <c r="E9" s="24" t="s">
        <v>37</v>
      </c>
      <c r="F9" s="25" t="s">
        <v>58</v>
      </c>
      <c r="G9" s="24" t="str">
        <f t="shared" ref="G9:G29" si="0">A9&amp;C9&amp;E9</f>
        <v>44100</v>
      </c>
      <c r="H9" s="25" t="s">
        <v>2</v>
      </c>
      <c r="I9" s="29">
        <f>SUM(I10:I29)</f>
        <v>319</v>
      </c>
      <c r="J9" s="29">
        <f t="shared" ref="J9:R9" si="1">SUM(J10:J29)</f>
        <v>81</v>
      </c>
      <c r="K9" s="29">
        <f t="shared" si="1"/>
        <v>160</v>
      </c>
      <c r="L9" s="29">
        <f t="shared" si="1"/>
        <v>1793</v>
      </c>
      <c r="M9" s="29">
        <f t="shared" si="1"/>
        <v>0</v>
      </c>
      <c r="N9" s="29">
        <f t="shared" si="1"/>
        <v>159966.55081225964</v>
      </c>
      <c r="O9" s="29">
        <f t="shared" si="1"/>
        <v>376381.8344155844</v>
      </c>
      <c r="P9" s="29">
        <f t="shared" si="1"/>
        <v>213035.47404931672</v>
      </c>
      <c r="Q9" s="29">
        <f t="shared" si="1"/>
        <v>23998.319717470218</v>
      </c>
      <c r="R9" s="29">
        <f t="shared" si="1"/>
        <v>0</v>
      </c>
      <c r="S9" s="25" t="s">
        <v>1</v>
      </c>
    </row>
    <row r="10" spans="1:19" x14ac:dyDescent="0.5">
      <c r="A10" s="26" t="s">
        <v>47</v>
      </c>
      <c r="B10" s="27" t="s">
        <v>50</v>
      </c>
      <c r="C10" s="26" t="s">
        <v>57</v>
      </c>
      <c r="D10" s="27" t="s">
        <v>58</v>
      </c>
      <c r="E10" s="26" t="s">
        <v>21</v>
      </c>
      <c r="F10" s="27" t="s">
        <v>59</v>
      </c>
      <c r="G10" s="26" t="str">
        <f t="shared" si="0"/>
        <v>44101</v>
      </c>
      <c r="H10" s="27" t="s">
        <v>59</v>
      </c>
      <c r="I10" s="28">
        <v>171</v>
      </c>
      <c r="J10" s="28">
        <v>11</v>
      </c>
      <c r="K10" s="28">
        <v>48</v>
      </c>
      <c r="L10" s="28">
        <v>800</v>
      </c>
      <c r="M10" s="28">
        <v>0</v>
      </c>
      <c r="N10" s="28">
        <v>2393.5555555555557</v>
      </c>
      <c r="O10" s="28">
        <v>37208.909090909088</v>
      </c>
      <c r="P10" s="28">
        <v>8527.0416666666661</v>
      </c>
      <c r="Q10" s="28">
        <v>511.6225</v>
      </c>
      <c r="R10" s="28">
        <v>0</v>
      </c>
      <c r="S10" s="27" t="s">
        <v>83</v>
      </c>
    </row>
    <row r="11" spans="1:19" x14ac:dyDescent="0.5">
      <c r="A11" s="26" t="s">
        <v>47</v>
      </c>
      <c r="B11" s="27" t="s">
        <v>50</v>
      </c>
      <c r="C11" s="26" t="s">
        <v>57</v>
      </c>
      <c r="D11" s="27" t="s">
        <v>58</v>
      </c>
      <c r="E11" s="26" t="s">
        <v>22</v>
      </c>
      <c r="F11" s="27" t="s">
        <v>60</v>
      </c>
      <c r="G11" s="26" t="str">
        <f t="shared" si="0"/>
        <v>44102</v>
      </c>
      <c r="H11" s="27" t="s">
        <v>60</v>
      </c>
      <c r="I11" s="28">
        <v>6</v>
      </c>
      <c r="J11" s="28">
        <v>4</v>
      </c>
      <c r="K11" s="28">
        <v>5</v>
      </c>
      <c r="L11" s="28">
        <v>45</v>
      </c>
      <c r="M11" s="28">
        <v>0</v>
      </c>
      <c r="N11" s="28">
        <v>10965.666666666666</v>
      </c>
      <c r="O11" s="28">
        <v>16448.5</v>
      </c>
      <c r="P11" s="28">
        <v>13158.8</v>
      </c>
      <c r="Q11" s="28">
        <v>1462.088888888889</v>
      </c>
      <c r="R11" s="28">
        <v>0</v>
      </c>
      <c r="S11" s="27" t="s">
        <v>84</v>
      </c>
    </row>
    <row r="12" spans="1:19" x14ac:dyDescent="0.5">
      <c r="A12" s="26" t="s">
        <v>47</v>
      </c>
      <c r="B12" s="27" t="s">
        <v>50</v>
      </c>
      <c r="C12" s="26" t="s">
        <v>57</v>
      </c>
      <c r="D12" s="27" t="s">
        <v>58</v>
      </c>
      <c r="E12" s="26" t="s">
        <v>23</v>
      </c>
      <c r="F12" s="27" t="s">
        <v>61</v>
      </c>
      <c r="G12" s="26" t="str">
        <f t="shared" si="0"/>
        <v>44103</v>
      </c>
      <c r="H12" s="27" t="s">
        <v>61</v>
      </c>
      <c r="I12" s="28">
        <v>6</v>
      </c>
      <c r="J12" s="28">
        <v>4</v>
      </c>
      <c r="K12" s="28">
        <v>5</v>
      </c>
      <c r="L12" s="28">
        <v>42</v>
      </c>
      <c r="M12" s="28">
        <v>0</v>
      </c>
      <c r="N12" s="28">
        <v>10576.666666666666</v>
      </c>
      <c r="O12" s="28">
        <v>15865</v>
      </c>
      <c r="P12" s="28">
        <v>12692</v>
      </c>
      <c r="Q12" s="28">
        <v>1510.952380952381</v>
      </c>
      <c r="R12" s="28">
        <v>0</v>
      </c>
      <c r="S12" s="27" t="s">
        <v>85</v>
      </c>
    </row>
    <row r="13" spans="1:19" x14ac:dyDescent="0.5">
      <c r="A13" s="26" t="s">
        <v>47</v>
      </c>
      <c r="B13" s="27" t="s">
        <v>50</v>
      </c>
      <c r="C13" s="26" t="s">
        <v>57</v>
      </c>
      <c r="D13" s="27" t="s">
        <v>58</v>
      </c>
      <c r="E13" s="26" t="s">
        <v>24</v>
      </c>
      <c r="F13" s="27" t="s">
        <v>62</v>
      </c>
      <c r="G13" s="26" t="str">
        <f t="shared" si="0"/>
        <v>44104</v>
      </c>
      <c r="H13" s="27" t="s">
        <v>62</v>
      </c>
      <c r="I13" s="28">
        <v>26</v>
      </c>
      <c r="J13" s="28">
        <v>11</v>
      </c>
      <c r="K13" s="28">
        <v>17</v>
      </c>
      <c r="L13" s="28">
        <v>176</v>
      </c>
      <c r="M13" s="28">
        <v>0</v>
      </c>
      <c r="N13" s="28">
        <v>4785.3461538461543</v>
      </c>
      <c r="O13" s="28">
        <v>11310.818181818182</v>
      </c>
      <c r="P13" s="28">
        <v>7318.7647058823532</v>
      </c>
      <c r="Q13" s="28">
        <v>706.92613636363637</v>
      </c>
      <c r="R13" s="28">
        <v>0</v>
      </c>
      <c r="S13" s="27" t="s">
        <v>86</v>
      </c>
    </row>
    <row r="14" spans="1:19" x14ac:dyDescent="0.5">
      <c r="A14" s="26" t="s">
        <v>47</v>
      </c>
      <c r="B14" s="27" t="s">
        <v>50</v>
      </c>
      <c r="C14" s="26" t="s">
        <v>57</v>
      </c>
      <c r="D14" s="27" t="s">
        <v>58</v>
      </c>
      <c r="E14" s="26" t="s">
        <v>25</v>
      </c>
      <c r="F14" s="27" t="s">
        <v>63</v>
      </c>
      <c r="G14" s="26" t="str">
        <f t="shared" si="0"/>
        <v>44105</v>
      </c>
      <c r="H14" s="27" t="s">
        <v>63</v>
      </c>
      <c r="I14" s="28">
        <v>6</v>
      </c>
      <c r="J14" s="28">
        <v>2</v>
      </c>
      <c r="K14" s="28">
        <v>5</v>
      </c>
      <c r="L14" s="28">
        <v>38</v>
      </c>
      <c r="M14" s="28">
        <v>0</v>
      </c>
      <c r="N14" s="28">
        <v>8359.8333333333339</v>
      </c>
      <c r="O14" s="28">
        <v>25079.5</v>
      </c>
      <c r="P14" s="28">
        <v>10031.799999999999</v>
      </c>
      <c r="Q14" s="28">
        <v>1319.9736842105262</v>
      </c>
      <c r="R14" s="28">
        <v>0</v>
      </c>
      <c r="S14" s="27" t="s">
        <v>87</v>
      </c>
    </row>
    <row r="15" spans="1:19" x14ac:dyDescent="0.5">
      <c r="A15" s="26" t="s">
        <v>47</v>
      </c>
      <c r="B15" s="27" t="s">
        <v>50</v>
      </c>
      <c r="C15" s="26" t="s">
        <v>57</v>
      </c>
      <c r="D15" s="27" t="s">
        <v>58</v>
      </c>
      <c r="E15" s="26" t="s">
        <v>26</v>
      </c>
      <c r="F15" s="27" t="s">
        <v>64</v>
      </c>
      <c r="G15" s="26" t="str">
        <f t="shared" si="0"/>
        <v>44106</v>
      </c>
      <c r="H15" s="27" t="s">
        <v>64</v>
      </c>
      <c r="I15" s="28">
        <v>17</v>
      </c>
      <c r="J15" s="28">
        <v>7</v>
      </c>
      <c r="K15" s="28">
        <v>12</v>
      </c>
      <c r="L15" s="28">
        <v>96</v>
      </c>
      <c r="M15" s="28">
        <v>0</v>
      </c>
      <c r="N15" s="28">
        <v>6871.8823529411766</v>
      </c>
      <c r="O15" s="28">
        <v>16688.857142857141</v>
      </c>
      <c r="P15" s="28">
        <v>9735.1666666666661</v>
      </c>
      <c r="Q15" s="28">
        <v>1216.8958333333333</v>
      </c>
      <c r="R15" s="28">
        <v>0</v>
      </c>
      <c r="S15" s="27" t="s">
        <v>88</v>
      </c>
    </row>
    <row r="16" spans="1:19" x14ac:dyDescent="0.5">
      <c r="A16" s="26" t="s">
        <v>47</v>
      </c>
      <c r="B16" s="27" t="s">
        <v>50</v>
      </c>
      <c r="C16" s="26" t="s">
        <v>57</v>
      </c>
      <c r="D16" s="27" t="s">
        <v>58</v>
      </c>
      <c r="E16" s="26" t="s">
        <v>27</v>
      </c>
      <c r="F16" s="27" t="s">
        <v>65</v>
      </c>
      <c r="G16" s="26" t="str">
        <f t="shared" si="0"/>
        <v>44107</v>
      </c>
      <c r="H16" s="27" t="s">
        <v>65</v>
      </c>
      <c r="I16" s="28">
        <v>4</v>
      </c>
      <c r="J16" s="28">
        <v>2</v>
      </c>
      <c r="K16" s="28">
        <v>3</v>
      </c>
      <c r="L16" s="28">
        <v>29</v>
      </c>
      <c r="M16" s="28">
        <v>0</v>
      </c>
      <c r="N16" s="28">
        <v>8026.75</v>
      </c>
      <c r="O16" s="28">
        <v>16053.5</v>
      </c>
      <c r="P16" s="28">
        <v>10702.333333333334</v>
      </c>
      <c r="Q16" s="28">
        <v>1107.1379310344828</v>
      </c>
      <c r="R16" s="28">
        <v>0</v>
      </c>
      <c r="S16" s="27" t="s">
        <v>89</v>
      </c>
    </row>
    <row r="17" spans="1:19" x14ac:dyDescent="0.5">
      <c r="A17" s="26" t="s">
        <v>47</v>
      </c>
      <c r="B17" s="27" t="s">
        <v>50</v>
      </c>
      <c r="C17" s="26" t="s">
        <v>57</v>
      </c>
      <c r="D17" s="27" t="s">
        <v>58</v>
      </c>
      <c r="E17" s="26" t="s">
        <v>28</v>
      </c>
      <c r="F17" s="27" t="s">
        <v>66</v>
      </c>
      <c r="G17" s="26" t="str">
        <f t="shared" si="0"/>
        <v>44108</v>
      </c>
      <c r="H17" s="27" t="s">
        <v>66</v>
      </c>
      <c r="I17" s="28">
        <v>5</v>
      </c>
      <c r="J17" s="28">
        <v>2</v>
      </c>
      <c r="K17" s="28">
        <v>3</v>
      </c>
      <c r="L17" s="28">
        <v>30</v>
      </c>
      <c r="M17" s="28">
        <v>0</v>
      </c>
      <c r="N17" s="28">
        <v>7891.6</v>
      </c>
      <c r="O17" s="28">
        <v>19729</v>
      </c>
      <c r="P17" s="28">
        <v>13152.666666666666</v>
      </c>
      <c r="Q17" s="28">
        <v>1315.2666666666667</v>
      </c>
      <c r="R17" s="28">
        <v>0</v>
      </c>
      <c r="S17" s="27" t="s">
        <v>90</v>
      </c>
    </row>
    <row r="18" spans="1:19" x14ac:dyDescent="0.5">
      <c r="A18" s="26" t="s">
        <v>47</v>
      </c>
      <c r="B18" s="27" t="s">
        <v>50</v>
      </c>
      <c r="C18" s="26" t="s">
        <v>57</v>
      </c>
      <c r="D18" s="27" t="s">
        <v>58</v>
      </c>
      <c r="E18" s="26" t="s">
        <v>29</v>
      </c>
      <c r="F18" s="27" t="s">
        <v>67</v>
      </c>
      <c r="G18" s="26" t="str">
        <f t="shared" si="0"/>
        <v>44109</v>
      </c>
      <c r="H18" s="27" t="s">
        <v>67</v>
      </c>
      <c r="I18" s="28">
        <v>6</v>
      </c>
      <c r="J18" s="28">
        <v>3</v>
      </c>
      <c r="K18" s="28">
        <v>4</v>
      </c>
      <c r="L18" s="28">
        <v>37</v>
      </c>
      <c r="M18" s="28">
        <v>0</v>
      </c>
      <c r="N18" s="28">
        <v>8188.666666666667</v>
      </c>
      <c r="O18" s="28">
        <v>16377.333333333334</v>
      </c>
      <c r="P18" s="28">
        <v>12283</v>
      </c>
      <c r="Q18" s="28">
        <v>1327.8918918918919</v>
      </c>
      <c r="R18" s="28">
        <v>0</v>
      </c>
      <c r="S18" s="27" t="s">
        <v>91</v>
      </c>
    </row>
    <row r="19" spans="1:19" x14ac:dyDescent="0.5">
      <c r="A19" s="26" t="s">
        <v>47</v>
      </c>
      <c r="B19" s="27" t="s">
        <v>50</v>
      </c>
      <c r="C19" s="26" t="s">
        <v>57</v>
      </c>
      <c r="D19" s="27" t="s">
        <v>58</v>
      </c>
      <c r="E19" s="26" t="s">
        <v>30</v>
      </c>
      <c r="F19" s="27" t="s">
        <v>68</v>
      </c>
      <c r="G19" s="26" t="str">
        <f t="shared" si="0"/>
        <v>44110</v>
      </c>
      <c r="H19" s="27" t="s">
        <v>68</v>
      </c>
      <c r="I19" s="28">
        <v>6</v>
      </c>
      <c r="J19" s="28">
        <v>3</v>
      </c>
      <c r="K19" s="28">
        <v>5</v>
      </c>
      <c r="L19" s="28">
        <v>44</v>
      </c>
      <c r="M19" s="28">
        <v>0</v>
      </c>
      <c r="N19" s="28">
        <v>9829.5</v>
      </c>
      <c r="O19" s="28">
        <v>19659</v>
      </c>
      <c r="P19" s="28">
        <v>11795.4</v>
      </c>
      <c r="Q19" s="28">
        <v>1340.3863636363637</v>
      </c>
      <c r="R19" s="28">
        <v>0</v>
      </c>
      <c r="S19" s="27" t="s">
        <v>92</v>
      </c>
    </row>
    <row r="20" spans="1:19" x14ac:dyDescent="0.5">
      <c r="A20" s="26" t="s">
        <v>47</v>
      </c>
      <c r="B20" s="27" t="s">
        <v>50</v>
      </c>
      <c r="C20" s="26" t="s">
        <v>57</v>
      </c>
      <c r="D20" s="27" t="s">
        <v>58</v>
      </c>
      <c r="E20" s="26" t="s">
        <v>31</v>
      </c>
      <c r="F20" s="27" t="s">
        <v>69</v>
      </c>
      <c r="G20" s="26" t="str">
        <f t="shared" si="0"/>
        <v>44111</v>
      </c>
      <c r="H20" s="27" t="s">
        <v>69</v>
      </c>
      <c r="I20" s="28">
        <v>13</v>
      </c>
      <c r="J20" s="28">
        <v>9</v>
      </c>
      <c r="K20" s="28">
        <v>11</v>
      </c>
      <c r="L20" s="28">
        <v>90</v>
      </c>
      <c r="M20" s="28">
        <v>0</v>
      </c>
      <c r="N20" s="28">
        <v>9743.0769230769238</v>
      </c>
      <c r="O20" s="28">
        <v>14073.333333333334</v>
      </c>
      <c r="P20" s="28">
        <v>11514.545454545454</v>
      </c>
      <c r="Q20" s="28">
        <v>1407.3333333333333</v>
      </c>
      <c r="R20" s="28">
        <v>0</v>
      </c>
      <c r="S20" s="27" t="s">
        <v>93</v>
      </c>
    </row>
    <row r="21" spans="1:19" x14ac:dyDescent="0.5">
      <c r="A21" s="26" t="s">
        <v>47</v>
      </c>
      <c r="B21" s="27" t="s">
        <v>50</v>
      </c>
      <c r="C21" s="26" t="s">
        <v>57</v>
      </c>
      <c r="D21" s="27" t="s">
        <v>58</v>
      </c>
      <c r="E21" s="26" t="s">
        <v>32</v>
      </c>
      <c r="F21" s="27" t="s">
        <v>70</v>
      </c>
      <c r="G21" s="26" t="str">
        <f t="shared" si="0"/>
        <v>44117</v>
      </c>
      <c r="H21" s="27" t="s">
        <v>70</v>
      </c>
      <c r="I21" s="28">
        <v>14</v>
      </c>
      <c r="J21" s="28">
        <v>4</v>
      </c>
      <c r="K21" s="28">
        <v>9</v>
      </c>
      <c r="L21" s="28">
        <v>86</v>
      </c>
      <c r="M21" s="28">
        <v>0</v>
      </c>
      <c r="N21" s="28">
        <v>7873.2142857142853</v>
      </c>
      <c r="O21" s="28">
        <v>27556.25</v>
      </c>
      <c r="P21" s="28">
        <v>12247.222222222223</v>
      </c>
      <c r="Q21" s="28">
        <v>1281.6860465116279</v>
      </c>
      <c r="R21" s="28">
        <v>0</v>
      </c>
      <c r="S21" s="27" t="s">
        <v>94</v>
      </c>
    </row>
    <row r="22" spans="1:19" x14ac:dyDescent="0.5">
      <c r="A22" s="26" t="s">
        <v>47</v>
      </c>
      <c r="B22" s="27" t="s">
        <v>50</v>
      </c>
      <c r="C22" s="26" t="s">
        <v>57</v>
      </c>
      <c r="D22" s="27" t="s">
        <v>58</v>
      </c>
      <c r="E22" s="26" t="s">
        <v>33</v>
      </c>
      <c r="F22" s="27" t="s">
        <v>71</v>
      </c>
      <c r="G22" s="26" t="str">
        <f t="shared" si="0"/>
        <v>44118</v>
      </c>
      <c r="H22" s="27" t="s">
        <v>71</v>
      </c>
      <c r="I22" s="28">
        <v>7</v>
      </c>
      <c r="J22" s="28">
        <v>5</v>
      </c>
      <c r="K22" s="28">
        <v>6</v>
      </c>
      <c r="L22" s="28">
        <v>58</v>
      </c>
      <c r="M22" s="28">
        <v>0</v>
      </c>
      <c r="N22" s="28">
        <v>8501.4285714285706</v>
      </c>
      <c r="O22" s="28">
        <v>11902</v>
      </c>
      <c r="P22" s="28">
        <v>9918.3333333333339</v>
      </c>
      <c r="Q22" s="28">
        <v>1026.0344827586207</v>
      </c>
      <c r="R22" s="28">
        <v>0</v>
      </c>
      <c r="S22" s="27" t="s">
        <v>95</v>
      </c>
    </row>
    <row r="23" spans="1:19" x14ac:dyDescent="0.5">
      <c r="A23" s="26" t="s">
        <v>47</v>
      </c>
      <c r="B23" s="27" t="s">
        <v>50</v>
      </c>
      <c r="C23" s="26" t="s">
        <v>57</v>
      </c>
      <c r="D23" s="27" t="s">
        <v>58</v>
      </c>
      <c r="E23" s="26" t="s">
        <v>34</v>
      </c>
      <c r="F23" s="27" t="s">
        <v>72</v>
      </c>
      <c r="G23" s="26" t="str">
        <f t="shared" si="0"/>
        <v>44119</v>
      </c>
      <c r="H23" s="27" t="s">
        <v>72</v>
      </c>
      <c r="I23" s="30">
        <v>11</v>
      </c>
      <c r="J23" s="30">
        <v>3</v>
      </c>
      <c r="K23" s="30">
        <v>10</v>
      </c>
      <c r="L23" s="30">
        <v>83</v>
      </c>
      <c r="M23" s="28">
        <v>0</v>
      </c>
      <c r="N23" s="30">
        <v>10515.363636363636</v>
      </c>
      <c r="O23" s="30">
        <v>38556.333333333336</v>
      </c>
      <c r="P23" s="30">
        <v>11566.9</v>
      </c>
      <c r="Q23" s="30">
        <v>1393.6024096385543</v>
      </c>
      <c r="R23" s="28">
        <v>0</v>
      </c>
      <c r="S23" s="27" t="s">
        <v>96</v>
      </c>
    </row>
    <row r="24" spans="1:19" x14ac:dyDescent="0.5">
      <c r="A24" s="26" t="s">
        <v>47</v>
      </c>
      <c r="B24" s="27" t="s">
        <v>50</v>
      </c>
      <c r="C24" s="26" t="s">
        <v>57</v>
      </c>
      <c r="D24" s="27" t="s">
        <v>58</v>
      </c>
      <c r="E24" s="26" t="s">
        <v>35</v>
      </c>
      <c r="F24" s="27" t="s">
        <v>73</v>
      </c>
      <c r="G24" s="26" t="str">
        <f t="shared" si="0"/>
        <v>44120</v>
      </c>
      <c r="H24" s="27" t="s">
        <v>73</v>
      </c>
      <c r="I24" s="30">
        <v>4</v>
      </c>
      <c r="J24" s="30">
        <v>2</v>
      </c>
      <c r="K24" s="30">
        <v>3</v>
      </c>
      <c r="L24" s="30">
        <v>27</v>
      </c>
      <c r="M24" s="28">
        <v>0</v>
      </c>
      <c r="N24" s="30">
        <v>7276.5</v>
      </c>
      <c r="O24" s="30">
        <v>14553</v>
      </c>
      <c r="P24" s="30">
        <v>9702</v>
      </c>
      <c r="Q24" s="30">
        <v>1078</v>
      </c>
      <c r="R24" s="28">
        <v>0</v>
      </c>
      <c r="S24" s="27" t="s">
        <v>97</v>
      </c>
    </row>
    <row r="25" spans="1:19" x14ac:dyDescent="0.5">
      <c r="A25" s="26" t="s">
        <v>47</v>
      </c>
      <c r="B25" s="27" t="s">
        <v>50</v>
      </c>
      <c r="C25" s="26" t="s">
        <v>57</v>
      </c>
      <c r="D25" s="27" t="s">
        <v>58</v>
      </c>
      <c r="E25" s="26" t="s">
        <v>36</v>
      </c>
      <c r="F25" s="27" t="s">
        <v>74</v>
      </c>
      <c r="G25" s="26" t="str">
        <f t="shared" si="0"/>
        <v>44121</v>
      </c>
      <c r="H25" s="27" t="s">
        <v>74</v>
      </c>
      <c r="I25" s="30">
        <v>4</v>
      </c>
      <c r="J25" s="30">
        <v>2</v>
      </c>
      <c r="K25" s="30">
        <v>3</v>
      </c>
      <c r="L25" s="30">
        <v>28</v>
      </c>
      <c r="M25" s="28">
        <v>0</v>
      </c>
      <c r="N25" s="30">
        <v>6847.5</v>
      </c>
      <c r="O25" s="30">
        <v>13695</v>
      </c>
      <c r="P25" s="30">
        <v>9130</v>
      </c>
      <c r="Q25" s="30">
        <v>978.21428571428567</v>
      </c>
      <c r="R25" s="28">
        <v>0</v>
      </c>
      <c r="S25" s="27" t="s">
        <v>98</v>
      </c>
    </row>
    <row r="26" spans="1:19" x14ac:dyDescent="0.5">
      <c r="A26" s="26" t="s">
        <v>47</v>
      </c>
      <c r="B26" s="27" t="s">
        <v>50</v>
      </c>
      <c r="C26" s="26" t="s">
        <v>57</v>
      </c>
      <c r="D26" s="27" t="s">
        <v>58</v>
      </c>
      <c r="E26" s="26" t="s">
        <v>75</v>
      </c>
      <c r="F26" s="27" t="s">
        <v>76</v>
      </c>
      <c r="G26" s="26" t="str">
        <f t="shared" si="0"/>
        <v>44122</v>
      </c>
      <c r="H26" s="27" t="s">
        <v>76</v>
      </c>
      <c r="I26" s="30">
        <v>4</v>
      </c>
      <c r="J26" s="30">
        <v>2</v>
      </c>
      <c r="K26" s="30">
        <v>3</v>
      </c>
      <c r="L26" s="30">
        <v>23</v>
      </c>
      <c r="M26" s="28">
        <v>0</v>
      </c>
      <c r="N26" s="30">
        <v>7140</v>
      </c>
      <c r="O26" s="30">
        <v>14280</v>
      </c>
      <c r="P26" s="30">
        <v>9520</v>
      </c>
      <c r="Q26" s="30">
        <v>1241.7391304347825</v>
      </c>
      <c r="R26" s="28">
        <v>0</v>
      </c>
      <c r="S26" s="27" t="s">
        <v>99</v>
      </c>
    </row>
    <row r="27" spans="1:19" x14ac:dyDescent="0.5">
      <c r="A27" s="26" t="s">
        <v>47</v>
      </c>
      <c r="B27" s="27" t="s">
        <v>50</v>
      </c>
      <c r="C27" s="26" t="s">
        <v>57</v>
      </c>
      <c r="D27" s="27" t="s">
        <v>58</v>
      </c>
      <c r="E27" s="26" t="s">
        <v>77</v>
      </c>
      <c r="F27" s="27" t="s">
        <v>78</v>
      </c>
      <c r="G27" s="26" t="str">
        <f t="shared" si="0"/>
        <v>44123</v>
      </c>
      <c r="H27" s="27" t="s">
        <v>78</v>
      </c>
      <c r="I27" s="30">
        <v>3</v>
      </c>
      <c r="J27" s="30">
        <v>2</v>
      </c>
      <c r="K27" s="30">
        <v>4</v>
      </c>
      <c r="L27" s="30">
        <v>28</v>
      </c>
      <c r="M27" s="28">
        <v>0</v>
      </c>
      <c r="N27" s="30">
        <v>8307.3333333333339</v>
      </c>
      <c r="O27" s="30">
        <v>12461</v>
      </c>
      <c r="P27" s="30">
        <v>6230.5</v>
      </c>
      <c r="Q27" s="30">
        <v>890.07142857142856</v>
      </c>
      <c r="R27" s="28">
        <v>0</v>
      </c>
      <c r="S27" s="27" t="s">
        <v>100</v>
      </c>
    </row>
    <row r="28" spans="1:19" x14ac:dyDescent="0.5">
      <c r="A28" s="26" t="s">
        <v>47</v>
      </c>
      <c r="B28" s="27" t="s">
        <v>50</v>
      </c>
      <c r="C28" s="26" t="s">
        <v>57</v>
      </c>
      <c r="D28" s="27" t="s">
        <v>58</v>
      </c>
      <c r="E28" s="26" t="s">
        <v>79</v>
      </c>
      <c r="F28" s="27" t="s">
        <v>80</v>
      </c>
      <c r="G28" s="26" t="str">
        <f t="shared" si="0"/>
        <v>44124</v>
      </c>
      <c r="H28" s="27" t="s">
        <v>80</v>
      </c>
      <c r="I28" s="30">
        <v>3</v>
      </c>
      <c r="J28" s="30">
        <v>1</v>
      </c>
      <c r="K28" s="30">
        <v>2</v>
      </c>
      <c r="L28" s="30">
        <v>16</v>
      </c>
      <c r="M28" s="28">
        <v>0</v>
      </c>
      <c r="N28" s="30">
        <v>7383.666666666667</v>
      </c>
      <c r="O28" s="30">
        <v>22151</v>
      </c>
      <c r="P28" s="30">
        <v>11075.5</v>
      </c>
      <c r="Q28" s="30">
        <v>1384.4375</v>
      </c>
      <c r="R28" s="28">
        <v>0</v>
      </c>
      <c r="S28" s="27" t="s">
        <v>101</v>
      </c>
    </row>
    <row r="29" spans="1:19" x14ac:dyDescent="0.5">
      <c r="A29" s="26" t="s">
        <v>47</v>
      </c>
      <c r="B29" s="27" t="s">
        <v>50</v>
      </c>
      <c r="C29" s="26" t="s">
        <v>57</v>
      </c>
      <c r="D29" s="27" t="s">
        <v>58</v>
      </c>
      <c r="E29" s="26" t="s">
        <v>81</v>
      </c>
      <c r="F29" s="27" t="s">
        <v>82</v>
      </c>
      <c r="G29" s="26" t="str">
        <f t="shared" si="0"/>
        <v>44125</v>
      </c>
      <c r="H29" s="27" t="s">
        <v>82</v>
      </c>
      <c r="I29" s="30">
        <v>3</v>
      </c>
      <c r="J29" s="30">
        <v>2</v>
      </c>
      <c r="K29" s="30">
        <v>2</v>
      </c>
      <c r="L29" s="30">
        <v>17</v>
      </c>
      <c r="M29" s="28">
        <v>0</v>
      </c>
      <c r="N29" s="30">
        <v>8489</v>
      </c>
      <c r="O29" s="30">
        <v>12733.5</v>
      </c>
      <c r="P29" s="30">
        <v>12733.5</v>
      </c>
      <c r="Q29" s="30">
        <v>1498.0588235294117</v>
      </c>
      <c r="R29" s="28">
        <v>0</v>
      </c>
      <c r="S29" s="27" t="s">
        <v>102</v>
      </c>
    </row>
    <row r="30" spans="1:19" x14ac:dyDescent="0.5">
      <c r="A30" s="3"/>
      <c r="B30" s="10"/>
      <c r="C30" s="10"/>
      <c r="D30" s="10"/>
      <c r="E30" s="10"/>
      <c r="F30" s="10"/>
      <c r="G30" s="10"/>
      <c r="H30" s="1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4"/>
    </row>
    <row r="31" spans="1:19" x14ac:dyDescent="0.5">
      <c r="A31" s="3"/>
      <c r="B31" s="11" t="s">
        <v>104</v>
      </c>
      <c r="C31" s="4"/>
      <c r="D31" s="4"/>
      <c r="E31" s="4"/>
      <c r="F31" s="4"/>
      <c r="G31" s="4"/>
      <c r="H31" s="4"/>
      <c r="I31" s="4"/>
      <c r="J31" s="4"/>
      <c r="K31" s="3"/>
      <c r="L31" s="4"/>
      <c r="M31" s="4"/>
      <c r="N31" s="4"/>
      <c r="O31" s="4"/>
      <c r="P31" s="4"/>
      <c r="Q31" s="4"/>
      <c r="R31" s="4"/>
      <c r="S31" s="13">
        <v>1</v>
      </c>
    </row>
    <row r="32" spans="1:19" x14ac:dyDescent="0.5">
      <c r="A32" s="3"/>
      <c r="B32" s="7" t="s">
        <v>105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3">
        <v>118</v>
      </c>
    </row>
    <row r="33" spans="1:19" x14ac:dyDescent="0.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3">
        <v>17</v>
      </c>
    </row>
    <row r="34" spans="1:19" x14ac:dyDescent="0.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x14ac:dyDescent="0.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</sheetData>
  <mergeCells count="14">
    <mergeCell ref="H4:H7"/>
    <mergeCell ref="I4:M5"/>
    <mergeCell ref="N4:R5"/>
    <mergeCell ref="S4:S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SPB0506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2017-12-12T02:39:21Z</cp:lastPrinted>
  <dcterms:created xsi:type="dcterms:W3CDTF">2004-08-16T17:13:42Z</dcterms:created>
  <dcterms:modified xsi:type="dcterms:W3CDTF">2018-07-20T08:15:03Z</dcterms:modified>
</cp:coreProperties>
</file>