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ย.รายงานไตรมาส3\ตารางสถิติ Excel\"/>
    </mc:Choice>
  </mc:AlternateContent>
  <bookViews>
    <workbookView xWindow="-15" yWindow="-30" windowWidth="7290" windowHeight="8070" tabRatio="555"/>
  </bookViews>
  <sheets>
    <sheet name="ตารางที่7" sheetId="20" r:id="rId1"/>
  </sheets>
  <calcPr calcId="162913"/>
</workbook>
</file>

<file path=xl/calcChain.xml><?xml version="1.0" encoding="utf-8"?>
<calcChain xmlns="http://schemas.openxmlformats.org/spreadsheetml/2006/main">
  <c r="D20" i="20" l="1"/>
  <c r="C20" i="20"/>
  <c r="B20" i="20"/>
  <c r="B9" i="20"/>
  <c r="B10" i="20"/>
  <c r="B11" i="20"/>
  <c r="B12" i="20"/>
  <c r="B13" i="20"/>
  <c r="B14" i="20"/>
  <c r="B15" i="20"/>
  <c r="B8" i="20"/>
  <c r="C19" i="20"/>
  <c r="D19" i="20"/>
  <c r="B19" i="20" l="1"/>
  <c r="B22" i="20" l="1"/>
  <c r="B23" i="20"/>
  <c r="B24" i="20"/>
  <c r="B25" i="20"/>
  <c r="B26" i="20"/>
  <c r="C23" i="20"/>
  <c r="C24" i="20"/>
  <c r="D23" i="20"/>
  <c r="C25" i="20"/>
  <c r="D22" i="20"/>
  <c r="C26" i="20"/>
  <c r="C22" i="20"/>
  <c r="D24" i="20"/>
  <c r="D25" i="20"/>
  <c r="C21" i="20"/>
  <c r="D26" i="20"/>
  <c r="D21" i="20"/>
  <c r="B21" i="20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<sst xmlns="http://schemas.openxmlformats.org/spreadsheetml/2006/main" count="27" uniqueCount="19">
  <si>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</si>
  <si>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</si>
  <si>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</si>
  <si>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</si>
  <si>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</si>
  <si>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</si>
  <si>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</si>
  <si>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</si>
  <si>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</si>
  <si>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</si>
  <si>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</si>
  <si>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</si>
  <si>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</si>
  <si>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</si>
  <si>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</si>
  <si>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</si>
  <si>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</si>
  <si>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</si>
  <si>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            ไตรมาสที่ 4/2559  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</si>
</sst>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="90" zoomScaleNormal="90" workbookViewId="0"/>
  </sheetViews>
  <sheetFormatPr defaultColWidth="9.09765625" defaultRowHeight="30.75" customHeight="1"/>
  <cols>
    <col min="1" max="1" width="32.8984375" style="3" customWidth="1"/>
    <col min="2" max="4" width="12.3984375" style="3" customWidth="1"/>
    <col min="5" max="16384" width="9.09765625" style="3"/>
  </cols>
  <sheetData>
    <row r="1" spans="1:6" ht="30.75" customHeight="1">
      <c r="A1" s="1" t="s">
        <v>17</v>
      </c>
    </row>
    <row r="2" spans="1:6" s="1" customFormat="1" ht="24" customHeight="1">
      <c r="A2" s="1" t="s">
        <v>18</v>
      </c>
      <c r="B2" s="2"/>
      <c r="C2" s="2"/>
      <c r="D2" s="2"/>
    </row>
    <row r="3" spans="1:6" ht="17.25" customHeight="1"/>
    <row r="4" spans="1:6" s="14" customFormat="1" ht="30.75" customHeight="1">
      <c r="A4" s="8" t="s">
        <v>6</v>
      </c>
      <c r="B4" s="9" t="s">
        <v>0</v>
      </c>
      <c r="C4" s="9" t="s">
        <v>1</v>
      </c>
      <c r="D4" s="9" t="s">
        <v>2</v>
      </c>
    </row>
    <row r="5" spans="1:6" s="14" customFormat="1" ht="30.75" customHeight="1">
      <c r="A5" s="10"/>
      <c r="B5" s="35" t="s">
        <v>4</v>
      </c>
      <c r="C5" s="35"/>
      <c r="D5" s="35"/>
    </row>
    <row r="6" spans="1:6" s="15" customFormat="1" ht="30.75" customHeight="1">
      <c r="A6" s="11" t="s">
        <v>3</v>
      </c>
      <c r="B6" s="31">
        <v>322355.09999999998</v>
      </c>
      <c r="C6" s="31">
        <v>185493.61</v>
      </c>
      <c r="D6" s="31">
        <v>136861.5</v>
      </c>
    </row>
    <row r="7" spans="1:6" s="15" customFormat="1" ht="6" customHeight="1">
      <c r="A7" s="11"/>
      <c r="B7" s="5"/>
      <c r="C7" s="16"/>
      <c r="D7" s="17"/>
    </row>
    <row r="8" spans="1:6" s="15" customFormat="1" ht="30.75" customHeight="1">
      <c r="A8" s="18" t="s">
        <v>15</v>
      </c>
      <c r="B8" s="34">
        <f>SUM(C8:D8)</f>
        <v>3442.0699999999997</v>
      </c>
      <c r="C8" s="29">
        <v>1558.98</v>
      </c>
      <c r="D8" s="29">
        <v>1883.09</v>
      </c>
      <c r="F8" s="30"/>
    </row>
    <row r="9" spans="1:6" s="20" customFormat="1" ht="30.75" customHeight="1">
      <c r="A9" s="19" t="s">
        <v>7</v>
      </c>
      <c r="B9" s="34">
        <f t="shared" ref="B9:B15" si="0">SUM(C9:D9)</f>
        <v>5283.5599999999995</v>
      </c>
      <c r="C9" s="29">
        <v>3408.44</v>
      </c>
      <c r="D9" s="29">
        <v>1875.12</v>
      </c>
      <c r="F9" s="4"/>
    </row>
    <row r="10" spans="1:6" s="20" customFormat="1" ht="30.75" customHeight="1">
      <c r="A10" s="19" t="s">
        <v>8</v>
      </c>
      <c r="B10" s="34">
        <f t="shared" si="0"/>
        <v>49487.47</v>
      </c>
      <c r="C10" s="29">
        <v>24744.74</v>
      </c>
      <c r="D10" s="29">
        <v>24742.73</v>
      </c>
    </row>
    <row r="11" spans="1:6" s="20" customFormat="1" ht="30.75" customHeight="1">
      <c r="A11" s="18" t="s">
        <v>9</v>
      </c>
      <c r="B11" s="34">
        <f t="shared" si="0"/>
        <v>61755.05</v>
      </c>
      <c r="C11" s="29">
        <v>32907.410000000003</v>
      </c>
      <c r="D11" s="29">
        <v>28847.64</v>
      </c>
    </row>
    <row r="12" spans="1:6" s="20" customFormat="1" ht="30.75" customHeight="1">
      <c r="A12" s="18" t="s">
        <v>10</v>
      </c>
      <c r="B12" s="34">
        <f t="shared" si="0"/>
        <v>31383.54</v>
      </c>
      <c r="C12" s="29">
        <v>16377.1</v>
      </c>
      <c r="D12" s="29">
        <v>15006.44</v>
      </c>
    </row>
    <row r="13" spans="1:6" s="12" customFormat="1" ht="30.75" customHeight="1">
      <c r="A13" s="18" t="s">
        <v>11</v>
      </c>
      <c r="B13" s="34">
        <f t="shared" si="0"/>
        <v>65680.44</v>
      </c>
      <c r="C13" s="29">
        <v>34405.910000000003</v>
      </c>
      <c r="D13" s="29">
        <v>31274.53</v>
      </c>
    </row>
    <row r="14" spans="1:6" s="12" customFormat="1" ht="30.75" customHeight="1">
      <c r="A14" s="18" t="s">
        <v>12</v>
      </c>
      <c r="B14" s="34">
        <f t="shared" si="0"/>
        <v>103245.37</v>
      </c>
      <c r="C14" s="29">
        <v>71030.25</v>
      </c>
      <c r="D14" s="29">
        <v>32215.119999999999</v>
      </c>
    </row>
    <row r="15" spans="1:6" s="12" customFormat="1" ht="30.75" customHeight="1">
      <c r="A15" s="21" t="s">
        <v>13</v>
      </c>
      <c r="B15" s="34">
        <f t="shared" si="0"/>
        <v>2077.59</v>
      </c>
      <c r="C15" s="29">
        <v>1060.77</v>
      </c>
      <c r="D15" s="29">
        <v>1016.82</v>
      </c>
    </row>
    <row r="16" spans="1:6" s="12" customFormat="1" ht="25.5" customHeight="1">
      <c r="A16" s="2"/>
      <c r="B16" s="36" t="s">
        <v>5</v>
      </c>
      <c r="C16" s="36"/>
      <c r="D16" s="36"/>
      <c r="F16" s="20"/>
    </row>
    <row r="17" spans="1:6" s="15" customFormat="1" ht="30.75" customHeight="1">
      <c r="A17" s="11" t="s">
        <v>3</v>
      </c>
      <c r="B17" s="6">
        <v>100</v>
      </c>
      <c r="C17" s="7">
        <v>100</v>
      </c>
      <c r="D17" s="7">
        <v>100</v>
      </c>
      <c r="F17" s="12"/>
    </row>
    <row r="18" spans="1:6" s="15" customFormat="1" ht="6" customHeight="1">
      <c r="A18" s="11"/>
      <c r="B18" s="4"/>
      <c r="C18" s="22"/>
      <c r="D18" s="22"/>
      <c r="F18" s="12"/>
    </row>
    <row r="19" spans="1:6" s="20" customFormat="1" ht="30.75" customHeight="1">
      <c r="A19" s="18" t="s">
        <v>14</v>
      </c>
      <c r="B19" s="33">
        <f t="shared" ref="B19:D26" si="1">SUM(B8/B$6)*100</f>
        <v>1.0677882868923123</v>
      </c>
      <c r="C19" s="33">
        <f t="shared" si="1"/>
        <v>0.84044943650619564</v>
      </c>
      <c r="D19" s="33">
        <f t="shared" si="1"/>
        <v>1.3759092220967912</v>
      </c>
      <c r="F19" s="12"/>
    </row>
    <row r="20" spans="1:6" s="20" customFormat="1" ht="30.75" customHeight="1">
      <c r="A20" s="19" t="s">
        <v>7</v>
      </c>
      <c r="B20" s="33">
        <f t="shared" si="1"/>
        <v>1.6390496070947846</v>
      </c>
      <c r="C20" s="33">
        <f t="shared" si="1"/>
        <v>1.8374972593395538</v>
      </c>
      <c r="D20" s="33">
        <f>SUM(D9/D$6)*100</f>
        <v>1.3700858166832892</v>
      </c>
      <c r="F20" s="12"/>
    </row>
    <row r="21" spans="1:6" s="20" customFormat="1" ht="30.75" customHeight="1">
      <c r="A21" s="19" t="s">
        <v>8</v>
      </c>
      <c r="B21" s="33">
        <f t="shared" si="1"/>
        <v>15.351849559693646</v>
      </c>
      <c r="C21" s="23">
        <f t="shared" si="1"/>
        <v>13.339942006627616</v>
      </c>
      <c r="D21" s="23">
        <f t="shared" si="1"/>
        <v>18.078663466351021</v>
      </c>
      <c r="F21" s="3"/>
    </row>
    <row r="22" spans="1:6" s="20" customFormat="1" ht="30.75" customHeight="1">
      <c r="A22" s="18" t="s">
        <v>9</v>
      </c>
      <c r="B22" s="33">
        <f t="shared" ref="B22" si="2">SUM(B11/B$6)*100</f>
        <v>19.157460204600458</v>
      </c>
      <c r="C22" s="23">
        <f t="shared" si="1"/>
        <v>17.740454779008292</v>
      </c>
      <c r="D22" s="23">
        <f t="shared" si="1"/>
        <v>21.077980293946798</v>
      </c>
      <c r="F22" s="3"/>
    </row>
    <row r="23" spans="1:6" s="12" customFormat="1" ht="30.75" customHeight="1">
      <c r="A23" s="18" t="s">
        <v>10</v>
      </c>
      <c r="B23" s="33">
        <f t="shared" ref="B23" si="3">SUM(B12/B$6)*100</f>
        <v>9.7357045072344146</v>
      </c>
      <c r="C23" s="23">
        <f>SUM(C12/C$6)*100</f>
        <v>8.8289294709397286</v>
      </c>
      <c r="D23" s="23">
        <f t="shared" ref="C23:D25" si="4">SUM(D12/D$6)*100</f>
        <v>10.964690581354143</v>
      </c>
      <c r="F23" s="3"/>
    </row>
    <row r="24" spans="1:6" s="12" customFormat="1" ht="30.75" customHeight="1">
      <c r="A24" s="18" t="s">
        <v>11</v>
      </c>
      <c r="B24" s="33">
        <f t="shared" ref="B24" si="5">SUM(B13/B$6)*100</f>
        <v>20.375182523868865</v>
      </c>
      <c r="C24" s="23">
        <f>SUM(C13/C$6)*100</f>
        <v>18.548299318774379</v>
      </c>
      <c r="D24" s="23">
        <f t="shared" si="4"/>
        <v>22.851225508999974</v>
      </c>
      <c r="F24" s="3"/>
    </row>
    <row r="25" spans="1:6" s="12" customFormat="1" ht="30.75" customHeight="1">
      <c r="A25" s="18" t="s">
        <v>12</v>
      </c>
      <c r="B25" s="33">
        <f t="shared" ref="B25" si="6">SUM(B14/B$6)*100</f>
        <v>32.028458678023085</v>
      </c>
      <c r="C25" s="23">
        <f t="shared" si="4"/>
        <v>38.292558972786182</v>
      </c>
      <c r="D25" s="23">
        <f t="shared" si="4"/>
        <v>23.538482334330691</v>
      </c>
      <c r="F25" s="3"/>
    </row>
    <row r="26" spans="1:6" s="12" customFormat="1" ht="30.75" customHeight="1">
      <c r="A26" s="24" t="s">
        <v>13</v>
      </c>
      <c r="B26" s="25">
        <f t="shared" ref="B26" si="7">SUM(B15/B$6)*100</f>
        <v>0.64450353042343689</v>
      </c>
      <c r="C26" s="25">
        <f t="shared" si="1"/>
        <v>0.57186336499677803</v>
      </c>
      <c r="D26" s="25">
        <f t="shared" si="1"/>
        <v>0.74295546958056147</v>
      </c>
      <c r="F26" s="3"/>
    </row>
    <row r="27" spans="1:6" ht="30.75" customHeight="1">
      <c r="A27" s="26" t="s">
        <v>16</v>
      </c>
      <c r="B27" s="13"/>
      <c r="C27" s="13"/>
      <c r="D27" s="13"/>
    </row>
    <row r="28" spans="1:6" ht="30.75" customHeight="1">
      <c r="B28" s="32"/>
      <c r="C28" s="27"/>
      <c r="D28" s="32"/>
    </row>
    <row r="29" spans="1:6" ht="30.75" customHeight="1">
      <c r="C29" s="27"/>
    </row>
    <row r="30" spans="1:6" ht="30.75" customHeight="1">
      <c r="C30" s="27"/>
    </row>
    <row r="31" spans="1:6" ht="30.75" customHeight="1">
      <c r="C31" s="27"/>
    </row>
    <row r="32" spans="1:6" ht="30.75" customHeight="1">
      <c r="C32" s="27"/>
    </row>
    <row r="33" spans="3:3" ht="30.75" customHeight="1">
      <c r="C33" s="27"/>
    </row>
    <row r="34" spans="3:3" ht="30.75" customHeight="1">
      <c r="C34" s="27"/>
    </row>
    <row r="35" spans="3:3" ht="30.75" customHeight="1">
      <c r="C35" s="28"/>
    </row>
  </sheetData>
  <mergeCells count="2">
    <mergeCell ref="B5:D5"/>
    <mergeCell ref="B16:D16"/>
  </mergeCells>
  <phoneticPr fontId="1" type="noConversion"/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2017-01-04T04:27:56Z</cp:lastPrinted>
  <dcterms:created xsi:type="dcterms:W3CDTF">2000-11-20T04:06:35Z</dcterms:created>
  <dcterms:modified xsi:type="dcterms:W3CDTF">2017-01-04T04:28:37Z</dcterms:modified>
</cp:coreProperties>
</file>