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8" yWindow="138" windowWidth="7263" windowHeight="4120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G8" i="6"/>
  <c r="D6" l="1"/>
  <c r="D22" l="1"/>
  <c r="D26"/>
  <c r="D23"/>
  <c r="D19"/>
  <c r="D20"/>
  <c r="D24"/>
  <c r="D21"/>
  <c r="D25"/>
  <c r="C6" l="1"/>
  <c r="C20" s="1"/>
  <c r="B6"/>
  <c r="B23" l="1"/>
  <c r="B19"/>
  <c r="B20"/>
  <c r="B24"/>
  <c r="B21"/>
  <c r="B25"/>
  <c r="B22"/>
  <c r="B26"/>
  <c r="C23"/>
  <c r="C19"/>
  <c r="C24"/>
  <c r="C21"/>
  <c r="C25"/>
  <c r="C22"/>
  <c r="C26"/>
  <c r="B17" l="1"/>
  <c r="D17"/>
  <c r="C17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<sst xmlns="http://schemas.openxmlformats.org/spreadsheetml/2006/main" count="26" uniqueCount="17">
  <si>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</si>
  <si>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</si>
  <si>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</si>
  <si>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</si>
  <si>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</si>
  <si>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</si>
  <si>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</si>
  <si>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</si>
  <si>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</si>
  <si>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</si>
  <si>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</si>
  <si>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</si>
  <si>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</si>
  <si>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</si>
  <si>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</si>
  <si>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</si>
  <si>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1  พ.ศ.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</si>
</sst>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3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27"/>
  <sheetViews>
    <sheetView tabSelected="1" workbookViewId="0">
      <selection activeCell="B12" activeCellId="1" sqref="A2 B12"/>
    </sheetView>
  </sheetViews>
  <sheetFormatPr defaultColWidth="9.09765625" defaultRowHeight="21.3"/>
  <cols>
    <col min="1" max="1" width="38.59765625" style="1" customWidth="1"/>
    <col min="2" max="4" width="16.3984375" style="1" customWidth="1"/>
    <col min="5" max="16384" width="9.09765625" style="1"/>
  </cols>
  <sheetData>
    <row r="1" spans="1:8">
      <c r="A1" s="19" t="s">
        <v>15</v>
      </c>
      <c r="B1" s="19"/>
      <c r="C1" s="19"/>
      <c r="D1" s="19"/>
    </row>
    <row r="2" spans="1:8">
      <c r="A2" s="13" t="s">
        <v>16</v>
      </c>
      <c r="B2" s="13"/>
      <c r="C2" s="13"/>
      <c r="D2" s="13"/>
    </row>
    <row r="3" spans="1:8" ht="11.3" customHeight="1"/>
    <row r="4" spans="1:8">
      <c r="A4" s="8" t="s">
        <v>6</v>
      </c>
      <c r="B4" s="9" t="s">
        <v>0</v>
      </c>
      <c r="C4" s="9" t="s">
        <v>1</v>
      </c>
      <c r="D4" s="9" t="s">
        <v>2</v>
      </c>
    </row>
    <row r="5" spans="1:8">
      <c r="B5" s="14"/>
      <c r="C5" s="15" t="s">
        <v>3</v>
      </c>
      <c r="D5" s="14"/>
    </row>
    <row r="6" spans="1:8">
      <c r="A6" s="11" t="s">
        <v>5</v>
      </c>
      <c r="B6" s="4">
        <f>SUM(B8:B15)</f>
        <v>320195.71000000002</v>
      </c>
      <c r="C6" s="4">
        <f t="shared" ref="C6" si="0">SUM(C8:C15)</f>
        <v>180219.5</v>
      </c>
      <c r="D6" s="4">
        <f>SUM(D8:D15)</f>
        <v>139976.22</v>
      </c>
    </row>
    <row r="7" spans="1:8" ht="12.05" customHeight="1"/>
    <row r="8" spans="1:8">
      <c r="A8" s="6" t="s">
        <v>7</v>
      </c>
      <c r="B8" s="18">
        <v>2559.2600000000002</v>
      </c>
      <c r="C8" s="18">
        <v>1491.36</v>
      </c>
      <c r="D8" s="18">
        <v>1067.9000000000001</v>
      </c>
      <c r="G8" s="12">
        <f>SUM(B9:B15)</f>
        <v>317636.45</v>
      </c>
      <c r="H8" s="12"/>
    </row>
    <row r="9" spans="1:8">
      <c r="A9" s="6" t="s">
        <v>8</v>
      </c>
      <c r="B9" s="18">
        <v>363.46</v>
      </c>
      <c r="C9" s="18">
        <v>215.58</v>
      </c>
      <c r="D9" s="17">
        <v>147.88</v>
      </c>
    </row>
    <row r="10" spans="1:8">
      <c r="A10" s="7" t="s">
        <v>9</v>
      </c>
      <c r="B10" s="18">
        <v>2817.52</v>
      </c>
      <c r="C10" s="18">
        <v>2315.86</v>
      </c>
      <c r="D10" s="17">
        <v>501.66</v>
      </c>
    </row>
    <row r="11" spans="1:8">
      <c r="A11" s="6" t="s">
        <v>10</v>
      </c>
      <c r="B11" s="18">
        <v>10731.51</v>
      </c>
      <c r="C11" s="18">
        <v>4348.9799999999996</v>
      </c>
      <c r="D11" s="18">
        <v>6382.54</v>
      </c>
    </row>
    <row r="12" spans="1:8">
      <c r="A12" s="6" t="s">
        <v>11</v>
      </c>
      <c r="B12" s="18">
        <v>8588.2999999999993</v>
      </c>
      <c r="C12" s="18">
        <v>4488.16</v>
      </c>
      <c r="D12" s="18">
        <v>4100.1400000000003</v>
      </c>
    </row>
    <row r="13" spans="1:8">
      <c r="A13" s="6" t="s">
        <v>12</v>
      </c>
      <c r="B13" s="18">
        <v>28308.22</v>
      </c>
      <c r="C13" s="18">
        <v>15453.95</v>
      </c>
      <c r="D13" s="18">
        <v>12854.27</v>
      </c>
    </row>
    <row r="14" spans="1:8">
      <c r="A14" s="6" t="s">
        <v>13</v>
      </c>
      <c r="B14" s="18">
        <v>184926.12</v>
      </c>
      <c r="C14" s="18">
        <v>105135.1</v>
      </c>
      <c r="D14" s="18">
        <v>79791.02</v>
      </c>
    </row>
    <row r="15" spans="1:8">
      <c r="A15" s="6" t="s">
        <v>14</v>
      </c>
      <c r="B15" s="18">
        <v>81901.320000000007</v>
      </c>
      <c r="C15" s="18">
        <v>46770.51</v>
      </c>
      <c r="D15" s="18">
        <v>35130.81</v>
      </c>
    </row>
    <row r="16" spans="1:8">
      <c r="B16" s="16"/>
      <c r="C16" s="16" t="s">
        <v>4</v>
      </c>
      <c r="D16" s="16"/>
    </row>
    <row r="17" spans="1:8">
      <c r="A17" s="11" t="s">
        <v>5</v>
      </c>
      <c r="B17" s="3">
        <f>SUM(B19:B26)</f>
        <v>100</v>
      </c>
      <c r="C17" s="3">
        <f t="shared" ref="C17:D17" si="1">SUM(C19:C26)</f>
        <v>100</v>
      </c>
      <c r="D17" s="3">
        <f t="shared" si="1"/>
        <v>100.00000000000001</v>
      </c>
      <c r="E17" s="12"/>
    </row>
    <row r="18" spans="1:8" ht="12.05" customHeight="1"/>
    <row r="19" spans="1:8">
      <c r="A19" s="6" t="s">
        <v>7</v>
      </c>
      <c r="B19" s="2">
        <f>B8/$B$6*100</f>
        <v>0.79927991539924126</v>
      </c>
      <c r="C19" s="2">
        <f>C8/$C$6*100</f>
        <v>0.82752421352850269</v>
      </c>
      <c r="D19" s="2">
        <f>D8/$D$6*100</f>
        <v>0.76291530089896709</v>
      </c>
      <c r="F19" s="2"/>
      <c r="G19" s="2"/>
      <c r="H19" s="2"/>
    </row>
    <row r="20" spans="1:8">
      <c r="A20" s="6" t="s">
        <v>8</v>
      </c>
      <c r="B20" s="2">
        <f t="shared" ref="B20:B26" si="2">B9/$B$6*100</f>
        <v>0.11351182687613147</v>
      </c>
      <c r="C20" s="5">
        <f>C9/C6*100</f>
        <v>0.11962079575184707</v>
      </c>
      <c r="D20" s="2">
        <f t="shared" ref="D20:D26" si="3">D9/$D$6*100</f>
        <v>0.10564651624397343</v>
      </c>
    </row>
    <row r="21" spans="1:8">
      <c r="A21" s="7" t="s">
        <v>9</v>
      </c>
      <c r="B21" s="2">
        <f t="shared" si="2"/>
        <v>0.87993683613062768</v>
      </c>
      <c r="C21" s="2">
        <f t="shared" ref="C21:C26" si="4">C10/$C$6*100</f>
        <v>1.2850218761010879</v>
      </c>
      <c r="D21" s="2">
        <f t="shared" si="3"/>
        <v>0.35838944643597326</v>
      </c>
    </row>
    <row r="22" spans="1:8">
      <c r="A22" s="6" t="s">
        <v>10</v>
      </c>
      <c r="B22" s="2">
        <f t="shared" si="2"/>
        <v>3.3515470897470796</v>
      </c>
      <c r="C22" s="2">
        <f t="shared" si="4"/>
        <v>2.413157288750662</v>
      </c>
      <c r="D22" s="2">
        <f t="shared" si="3"/>
        <v>4.5597316458467017</v>
      </c>
    </row>
    <row r="23" spans="1:8">
      <c r="A23" s="6" t="s">
        <v>11</v>
      </c>
      <c r="B23" s="2">
        <f t="shared" si="2"/>
        <v>2.6822033312064049</v>
      </c>
      <c r="C23" s="2">
        <f t="shared" si="4"/>
        <v>2.4903853356601258</v>
      </c>
      <c r="D23" s="2">
        <f t="shared" si="3"/>
        <v>2.9291689688434221</v>
      </c>
    </row>
    <row r="24" spans="1:8">
      <c r="A24" s="6" t="s">
        <v>12</v>
      </c>
      <c r="B24" s="2">
        <f t="shared" si="2"/>
        <v>8.8409117036577403</v>
      </c>
      <c r="C24" s="2">
        <f t="shared" si="4"/>
        <v>8.5750709551408146</v>
      </c>
      <c r="D24" s="2">
        <f t="shared" si="3"/>
        <v>9.1831812575021665</v>
      </c>
    </row>
    <row r="25" spans="1:8">
      <c r="A25" s="6" t="s">
        <v>13</v>
      </c>
      <c r="B25" s="2">
        <f t="shared" si="2"/>
        <v>57.754090459238192</v>
      </c>
      <c r="C25" s="2">
        <f t="shared" si="4"/>
        <v>58.337249853650682</v>
      </c>
      <c r="D25" s="2">
        <f t="shared" si="3"/>
        <v>57.003268126543219</v>
      </c>
    </row>
    <row r="26" spans="1:8">
      <c r="A26" s="6" t="s">
        <v>14</v>
      </c>
      <c r="B26" s="2">
        <f t="shared" si="2"/>
        <v>25.578518837744578</v>
      </c>
      <c r="C26" s="2">
        <f t="shared" si="4"/>
        <v>25.951969681416276</v>
      </c>
      <c r="D26" s="2">
        <f t="shared" si="3"/>
        <v>25.097698737685587</v>
      </c>
    </row>
    <row r="27" spans="1:8" ht="9.25" customHeight="1">
      <c r="A27" s="10"/>
      <c r="B27" s="10"/>
      <c r="C27" s="10"/>
      <c r="D27" s="10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2016-05-03T08:05:29Z</cp:lastPrinted>
  <dcterms:created xsi:type="dcterms:W3CDTF">2014-02-26T23:21:30Z</dcterms:created>
  <dcterms:modified xsi:type="dcterms:W3CDTF">2016-05-30T07:27:42Z</dcterms:modified>
</cp:coreProperties>
</file>