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6" sheetId="1" r:id="rId1"/>
  </sheets>
  <definedNames>
    <definedName name="_xlnm.Print_Area" localSheetId="0">'T-3.6'!$A$1:$AK$29</definedName>
  </definedNames>
  <calcPr calcId="124519"/>
</workbook>
</file>

<file path=xl/calcChain.xml><?xml version="1.0" encoding="utf-8"?>
<calcChain xmlns="http://schemas.openxmlformats.org/spreadsheetml/2006/main">
  <c r="K23" i="1"/>
  <c r="I23"/>
  <c r="G23"/>
  <c r="E23" s="1"/>
  <c r="AC22"/>
  <c r="Q22"/>
  <c r="K22"/>
  <c r="I22"/>
  <c r="G22"/>
  <c r="E22"/>
  <c r="K21"/>
  <c r="I21"/>
  <c r="G21"/>
  <c r="E21"/>
  <c r="K20"/>
  <c r="I20"/>
  <c r="G20"/>
  <c r="E20"/>
  <c r="K19"/>
  <c r="I19"/>
  <c r="G19"/>
  <c r="E19"/>
  <c r="K18"/>
  <c r="I18"/>
  <c r="G18"/>
  <c r="E18"/>
  <c r="W17"/>
  <c r="W12" s="1"/>
  <c r="Q17"/>
  <c r="K17"/>
  <c r="I17"/>
  <c r="G17"/>
  <c r="E17" s="1"/>
  <c r="K16"/>
  <c r="I16"/>
  <c r="G16"/>
  <c r="E16" s="1"/>
  <c r="K15"/>
  <c r="I15"/>
  <c r="G15"/>
  <c r="E15" s="1"/>
  <c r="K14"/>
  <c r="I14"/>
  <c r="I12" s="1"/>
  <c r="G14"/>
  <c r="E14" s="1"/>
  <c r="W13"/>
  <c r="Q13"/>
  <c r="Q12" s="1"/>
  <c r="K13"/>
  <c r="I13"/>
  <c r="G13"/>
  <c r="E13"/>
  <c r="E12" s="1"/>
  <c r="AG12"/>
  <c r="AE12"/>
  <c r="AC12"/>
  <c r="AA12"/>
  <c r="Y12"/>
  <c r="U12"/>
  <c r="S12"/>
  <c r="O12"/>
  <c r="M12"/>
  <c r="K12"/>
  <c r="G12" l="1"/>
</calcChain>
</file>

<file path=xl/sharedStrings.xml><?xml version="1.0" encoding="utf-8"?>
<sst xmlns="http://schemas.openxmlformats.org/spreadsheetml/2006/main" count="169" uniqueCount="61">
  <si>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</si>
  <si>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</si>
  <si>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</si>
  <si>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</si>
  <si>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</si>
  <si>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</si>
  <si>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</si>
  <si>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</si>
  <si>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</si>
  <si>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</si>
  <si>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</si>
  <si>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โรงเรียนตำรวจ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</si>
  <si>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</si>
  <si>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</si>
  <si>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</si>
  <si>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</si>
  <si>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ตระเวนชายแดน</t>
  </si>
  <si>
    <t>Office of the Basic</t>
  </si>
  <si>
    <t>Office of the Private</t>
  </si>
  <si>
    <t xml:space="preserve">Department of Local </t>
  </si>
  <si>
    <t>The Border Patrol</t>
  </si>
  <si>
    <t>Education Commission</t>
  </si>
  <si>
    <t>Administration</t>
  </si>
  <si>
    <t>Police School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</si>
  <si>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</si>
  <si>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</si>
  <si>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</si>
  <si>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</si>
  <si>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</si>
  <si>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</si>
  <si>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</si>
  <si>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</si>
  <si>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</si>
  <si>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</si>
  <si>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</si>
  <si>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</si>
  <si>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</si>
  <si>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</si>
  <si>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</si>
  <si>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</si>
  <si>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</si>
  <si>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</si>
  <si>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</si>
  <si>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</si>
  <si>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</si>
  <si>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</si>
  <si>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</si>
  <si>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</si>
  <si>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</si>
  <si>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</si>
  <si>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</si>
  <si>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</si>
  <si>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</t>
  </si>
  <si>
    <t>1. สำนักงานเขตพื้นที่การศึกษาประถมศึกษาพัทลุง เขต 1 เขต 2</t>
  </si>
  <si>
    <t xml:space="preserve">Source : </t>
  </si>
  <si>
    <t xml:space="preserve">1. Phatthalung Primary Educational Service Area Office, Area 1 Area 2 </t>
  </si>
  <si>
    <t xml:space="preserve">             </t>
  </si>
  <si>
    <t>2. สำนักงานเขตพื้นที่การศึกษามัธยมศึกษาเขต 12</t>
  </si>
  <si>
    <t>2. The Secondary Educational Service Area Office 12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</si>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</sst>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color theme="0"/>
      <name val="TH SarabunPSK"/>
      <family val="2"/>
    </font>
    <font>
      <sz val="12"/>
      <color theme="0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/>
    <xf numFmtId="0" fontId="6" fillId="0" borderId="9" xfId="0" applyFont="1" applyBorder="1"/>
    <xf numFmtId="0" fontId="6" fillId="0" borderId="1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1333500</xdr:colOff>
      <xdr:row>0</xdr:row>
      <xdr:rowOff>0</xdr:rowOff>
    </xdr:from>
    <xdr:to>
      <xdr:col>37</xdr:col>
      <xdr:colOff>104775</xdr:colOff>
      <xdr:row>28</xdr:row>
      <xdr:rowOff>76200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58325" y="0"/>
          <a:ext cx="647700" cy="6534150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C30"/>
  <sheetViews>
    <sheetView showGridLines="0" tabSelected="1" workbookViewId="0">
      <selection activeCell="AG13" sqref="AG13:AG21"/>
    </sheetView>
  </sheetViews>
  <sheetFormatPr defaultRowHeight="18.75"/>
  <cols>
    <col min="1" max="1" width="1.7109375" style="6" customWidth="1"/>
    <col min="2" max="2" width="6.140625" style="6" customWidth="1"/>
    <col min="3" max="3" width="5.140625" style="6" customWidth="1"/>
    <col min="4" max="4" width="2" style="6" customWidth="1"/>
    <col min="5" max="5" width="7.140625" style="6" customWidth="1"/>
    <col min="6" max="6" width="0.7109375" style="6" customWidth="1"/>
    <col min="7" max="7" width="7.28515625" style="6" customWidth="1"/>
    <col min="8" max="8" width="0.42578125" style="6" customWidth="1"/>
    <col min="9" max="9" width="7.28515625" style="6" customWidth="1"/>
    <col min="10" max="10" width="0.42578125" style="6" customWidth="1"/>
    <col min="11" max="11" width="6.85546875" style="6" customWidth="1"/>
    <col min="12" max="12" width="0.5703125" style="6" customWidth="1"/>
    <col min="13" max="13" width="7" style="6" customWidth="1"/>
    <col min="14" max="14" width="0.42578125" style="6" customWidth="1"/>
    <col min="15" max="15" width="7" style="6" customWidth="1"/>
    <col min="16" max="16" width="0.5703125" style="6" customWidth="1"/>
    <col min="17" max="17" width="6.42578125" style="6" customWidth="1"/>
    <col min="18" max="18" width="0.7109375" style="6" customWidth="1"/>
    <col min="19" max="19" width="6.140625" style="6" customWidth="1"/>
    <col min="20" max="20" width="0.5703125" style="6" customWidth="1"/>
    <col min="21" max="21" width="6.140625" style="6" customWidth="1"/>
    <col min="22" max="22" width="0.5703125" style="6" customWidth="1"/>
    <col min="23" max="23" width="6.28515625" style="6" customWidth="1"/>
    <col min="24" max="24" width="0.5703125" style="6" customWidth="1"/>
    <col min="25" max="25" width="6" style="6" customWidth="1"/>
    <col min="26" max="26" width="0.85546875" style="6" customWidth="1"/>
    <col min="27" max="27" width="7" style="6" customWidth="1"/>
    <col min="28" max="28" width="1" style="6" customWidth="1"/>
    <col min="29" max="29" width="5.5703125" style="6" customWidth="1"/>
    <col min="30" max="30" width="1" style="6" customWidth="1"/>
    <col min="31" max="31" width="5.85546875" style="6" customWidth="1"/>
    <col min="32" max="32" width="0.42578125" style="6" customWidth="1"/>
    <col min="33" max="33" width="5.5703125" style="6" customWidth="1"/>
    <col min="34" max="34" width="0.42578125" style="6" customWidth="1"/>
    <col min="35" max="35" width="21.7109375" style="6" customWidth="1"/>
    <col min="36" max="36" width="2.28515625" style="6" customWidth="1"/>
    <col min="37" max="37" width="4.140625" style="6" customWidth="1"/>
    <col min="38" max="16384" width="9.140625" style="6"/>
  </cols>
  <sheetData>
    <row r="1" spans="1:35" s="1" customFormat="1" ht="21">
      <c r="B1" s="1" t="s">
        <v>0</v>
      </c>
      <c r="C1" s="2">
        <v>3.6</v>
      </c>
      <c r="D1" s="1" t="s">
        <v>1</v>
      </c>
    </row>
    <row r="2" spans="1:35" s="3" customFormat="1" ht="21">
      <c r="B2" s="3" t="s">
        <v>2</v>
      </c>
      <c r="C2" s="2">
        <v>3.6</v>
      </c>
      <c r="D2" s="3" t="s">
        <v>3</v>
      </c>
    </row>
    <row r="3" spans="1:3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5" s="20" customFormat="1" ht="21.75" customHeight="1">
      <c r="A4" s="7" t="s">
        <v>4</v>
      </c>
      <c r="B4" s="8"/>
      <c r="C4" s="8"/>
      <c r="D4" s="9"/>
      <c r="E4" s="10"/>
      <c r="F4" s="11"/>
      <c r="G4" s="12"/>
      <c r="H4" s="12"/>
      <c r="I4" s="13"/>
      <c r="J4" s="14"/>
      <c r="K4" s="15" t="s">
        <v>5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7"/>
      <c r="AH4" s="18"/>
      <c r="AI4" s="19" t="s">
        <v>6</v>
      </c>
    </row>
    <row r="5" spans="1:35" s="20" customFormat="1" ht="15.75">
      <c r="A5" s="21"/>
      <c r="B5" s="21"/>
      <c r="C5" s="21"/>
      <c r="D5" s="22"/>
      <c r="E5" s="23"/>
      <c r="F5" s="24"/>
      <c r="G5" s="24"/>
      <c r="H5" s="24"/>
      <c r="I5" s="14"/>
      <c r="J5" s="14"/>
      <c r="K5" s="25"/>
      <c r="L5" s="12"/>
      <c r="M5" s="12"/>
      <c r="N5" s="12"/>
      <c r="O5" s="12"/>
      <c r="P5" s="26"/>
      <c r="Q5" s="27"/>
      <c r="R5" s="27"/>
      <c r="S5" s="28" t="s">
        <v>7</v>
      </c>
      <c r="T5" s="28"/>
      <c r="U5" s="27"/>
      <c r="V5" s="27"/>
      <c r="W5" s="25"/>
      <c r="X5" s="12"/>
      <c r="Y5" s="12"/>
      <c r="Z5" s="12"/>
      <c r="AA5" s="12"/>
      <c r="AB5" s="26"/>
      <c r="AC5" s="12"/>
      <c r="AD5" s="12"/>
      <c r="AE5" s="12"/>
      <c r="AF5" s="12"/>
      <c r="AG5" s="12"/>
      <c r="AH5" s="26"/>
      <c r="AI5" s="29"/>
    </row>
    <row r="6" spans="1:35" s="20" customFormat="1" ht="19.5" customHeight="1">
      <c r="A6" s="21"/>
      <c r="B6" s="21"/>
      <c r="C6" s="21"/>
      <c r="D6" s="22"/>
      <c r="E6" s="30" t="s">
        <v>8</v>
      </c>
      <c r="F6" s="31"/>
      <c r="G6" s="31"/>
      <c r="H6" s="31"/>
      <c r="I6" s="31"/>
      <c r="J6" s="14"/>
      <c r="K6" s="32"/>
      <c r="L6" s="33"/>
      <c r="M6" s="33" t="s">
        <v>9</v>
      </c>
      <c r="N6" s="33"/>
      <c r="O6" s="34"/>
      <c r="P6" s="35"/>
      <c r="Q6" s="34"/>
      <c r="R6" s="34"/>
      <c r="S6" s="33" t="s">
        <v>10</v>
      </c>
      <c r="T6" s="33"/>
      <c r="U6" s="34"/>
      <c r="V6" s="34"/>
      <c r="W6" s="36"/>
      <c r="X6" s="37"/>
      <c r="Y6" s="37"/>
      <c r="Z6" s="37"/>
      <c r="AA6" s="37"/>
      <c r="AB6" s="38"/>
      <c r="AC6" s="31" t="s">
        <v>11</v>
      </c>
      <c r="AD6" s="31"/>
      <c r="AE6" s="31"/>
      <c r="AF6" s="31"/>
      <c r="AG6" s="31"/>
      <c r="AH6" s="39"/>
      <c r="AI6" s="29"/>
    </row>
    <row r="7" spans="1:35" s="20" customFormat="1" ht="21" customHeight="1">
      <c r="A7" s="21"/>
      <c r="B7" s="21"/>
      <c r="C7" s="21"/>
      <c r="D7" s="22"/>
      <c r="E7" s="30" t="s">
        <v>12</v>
      </c>
      <c r="F7" s="31"/>
      <c r="G7" s="31"/>
      <c r="H7" s="31"/>
      <c r="I7" s="31"/>
      <c r="J7" s="14"/>
      <c r="K7" s="32"/>
      <c r="L7" s="33"/>
      <c r="M7" s="33" t="s">
        <v>13</v>
      </c>
      <c r="N7" s="33"/>
      <c r="O7" s="34"/>
      <c r="P7" s="35"/>
      <c r="Q7" s="34"/>
      <c r="R7" s="34"/>
      <c r="S7" s="33" t="s">
        <v>14</v>
      </c>
      <c r="T7" s="33"/>
      <c r="U7" s="34"/>
      <c r="V7" s="34"/>
      <c r="W7" s="30" t="s">
        <v>15</v>
      </c>
      <c r="X7" s="31"/>
      <c r="Y7" s="31"/>
      <c r="Z7" s="31"/>
      <c r="AA7" s="31"/>
      <c r="AB7" s="39"/>
      <c r="AC7" s="37" t="s">
        <v>16</v>
      </c>
      <c r="AD7" s="37"/>
      <c r="AE7" s="37"/>
      <c r="AF7" s="37"/>
      <c r="AG7" s="37"/>
      <c r="AH7" s="38"/>
      <c r="AI7" s="29"/>
    </row>
    <row r="8" spans="1:35" s="20" customFormat="1" ht="15.75">
      <c r="A8" s="21"/>
      <c r="B8" s="21"/>
      <c r="C8" s="21"/>
      <c r="D8" s="22"/>
      <c r="E8" s="23"/>
      <c r="F8" s="24"/>
      <c r="G8" s="14"/>
      <c r="H8" s="14"/>
      <c r="I8" s="14"/>
      <c r="J8" s="14"/>
      <c r="K8" s="32"/>
      <c r="L8" s="33"/>
      <c r="M8" s="33" t="s">
        <v>17</v>
      </c>
      <c r="N8" s="33"/>
      <c r="O8" s="34"/>
      <c r="P8" s="35"/>
      <c r="Q8" s="34"/>
      <c r="R8" s="34"/>
      <c r="S8" s="33" t="s">
        <v>18</v>
      </c>
      <c r="T8" s="33"/>
      <c r="U8" s="34"/>
      <c r="V8" s="34"/>
      <c r="W8" s="30" t="s">
        <v>19</v>
      </c>
      <c r="X8" s="31"/>
      <c r="Y8" s="31"/>
      <c r="Z8" s="31"/>
      <c r="AA8" s="31"/>
      <c r="AB8" s="39"/>
      <c r="AC8" s="31" t="s">
        <v>20</v>
      </c>
      <c r="AD8" s="31"/>
      <c r="AE8" s="31"/>
      <c r="AF8" s="31"/>
      <c r="AG8" s="31"/>
      <c r="AH8" s="39"/>
      <c r="AI8" s="29"/>
    </row>
    <row r="9" spans="1:35" s="20" customFormat="1" ht="15.75">
      <c r="A9" s="21"/>
      <c r="B9" s="21"/>
      <c r="C9" s="21"/>
      <c r="D9" s="22"/>
      <c r="E9" s="40"/>
      <c r="F9" s="41"/>
      <c r="G9" s="42"/>
      <c r="H9" s="42"/>
      <c r="I9" s="42"/>
      <c r="J9" s="42"/>
      <c r="K9" s="43"/>
      <c r="L9" s="44"/>
      <c r="M9" s="45" t="s">
        <v>21</v>
      </c>
      <c r="N9" s="45"/>
      <c r="O9" s="44"/>
      <c r="P9" s="46"/>
      <c r="Q9" s="41"/>
      <c r="R9" s="41"/>
      <c r="S9" s="42" t="s">
        <v>21</v>
      </c>
      <c r="T9" s="42"/>
      <c r="U9" s="41"/>
      <c r="V9" s="41"/>
      <c r="W9" s="47" t="s">
        <v>22</v>
      </c>
      <c r="X9" s="48"/>
      <c r="Y9" s="48"/>
      <c r="Z9" s="48"/>
      <c r="AA9" s="48"/>
      <c r="AB9" s="49"/>
      <c r="AC9" s="48" t="s">
        <v>23</v>
      </c>
      <c r="AD9" s="48"/>
      <c r="AE9" s="48"/>
      <c r="AF9" s="48"/>
      <c r="AG9" s="31"/>
      <c r="AH9" s="49"/>
      <c r="AI9" s="29"/>
    </row>
    <row r="10" spans="1:35">
      <c r="A10" s="21"/>
      <c r="B10" s="21"/>
      <c r="C10" s="21"/>
      <c r="D10" s="22"/>
      <c r="E10" s="50" t="s">
        <v>8</v>
      </c>
      <c r="F10" s="51"/>
      <c r="G10" s="50" t="s">
        <v>24</v>
      </c>
      <c r="H10" s="39"/>
      <c r="I10" s="50" t="s">
        <v>25</v>
      </c>
      <c r="J10" s="39"/>
      <c r="K10" s="50" t="s">
        <v>8</v>
      </c>
      <c r="L10" s="51"/>
      <c r="M10" s="50" t="s">
        <v>24</v>
      </c>
      <c r="N10" s="39"/>
      <c r="O10" s="50" t="s">
        <v>25</v>
      </c>
      <c r="P10" s="39"/>
      <c r="Q10" s="50" t="s">
        <v>8</v>
      </c>
      <c r="R10" s="51"/>
      <c r="S10" s="50" t="s">
        <v>24</v>
      </c>
      <c r="T10" s="39"/>
      <c r="U10" s="50" t="s">
        <v>25</v>
      </c>
      <c r="V10" s="39"/>
      <c r="W10" s="50" t="s">
        <v>8</v>
      </c>
      <c r="X10" s="39"/>
      <c r="Y10" s="52" t="s">
        <v>24</v>
      </c>
      <c r="Z10" s="53"/>
      <c r="AA10" s="50" t="s">
        <v>25</v>
      </c>
      <c r="AB10" s="39"/>
      <c r="AC10" s="50" t="s">
        <v>8</v>
      </c>
      <c r="AD10" s="51"/>
      <c r="AE10" s="50" t="s">
        <v>24</v>
      </c>
      <c r="AF10" s="39"/>
      <c r="AG10" s="50" t="s">
        <v>25</v>
      </c>
      <c r="AH10" s="51"/>
      <c r="AI10" s="54"/>
    </row>
    <row r="11" spans="1:35">
      <c r="A11" s="55"/>
      <c r="B11" s="55"/>
      <c r="C11" s="55"/>
      <c r="D11" s="56"/>
      <c r="E11" s="57" t="s">
        <v>12</v>
      </c>
      <c r="F11" s="49"/>
      <c r="G11" s="57" t="s">
        <v>26</v>
      </c>
      <c r="H11" s="49"/>
      <c r="I11" s="57" t="s">
        <v>27</v>
      </c>
      <c r="J11" s="49"/>
      <c r="K11" s="57" t="s">
        <v>12</v>
      </c>
      <c r="L11" s="49"/>
      <c r="M11" s="57" t="s">
        <v>26</v>
      </c>
      <c r="N11" s="49"/>
      <c r="O11" s="57" t="s">
        <v>27</v>
      </c>
      <c r="P11" s="49"/>
      <c r="Q11" s="57" t="s">
        <v>12</v>
      </c>
      <c r="R11" s="49"/>
      <c r="S11" s="57" t="s">
        <v>26</v>
      </c>
      <c r="T11" s="49"/>
      <c r="U11" s="57" t="s">
        <v>27</v>
      </c>
      <c r="V11" s="49"/>
      <c r="W11" s="57" t="s">
        <v>12</v>
      </c>
      <c r="X11" s="49"/>
      <c r="Y11" s="47" t="s">
        <v>26</v>
      </c>
      <c r="Z11" s="58"/>
      <c r="AA11" s="57" t="s">
        <v>27</v>
      </c>
      <c r="AB11" s="49"/>
      <c r="AC11" s="57" t="s">
        <v>12</v>
      </c>
      <c r="AD11" s="49"/>
      <c r="AE11" s="57" t="s">
        <v>26</v>
      </c>
      <c r="AF11" s="49"/>
      <c r="AG11" s="57" t="s">
        <v>27</v>
      </c>
      <c r="AH11" s="49"/>
      <c r="AI11" s="55"/>
    </row>
    <row r="12" spans="1:35" s="67" customFormat="1" ht="27" customHeight="1">
      <c r="A12" s="59" t="s">
        <v>28</v>
      </c>
      <c r="B12" s="59"/>
      <c r="C12" s="59"/>
      <c r="D12" s="60"/>
      <c r="E12" s="61">
        <f>SUM(E13:E23)</f>
        <v>67014</v>
      </c>
      <c r="F12" s="62"/>
      <c r="G12" s="61">
        <f>SUM(G13:G23)</f>
        <v>32727</v>
      </c>
      <c r="H12" s="62"/>
      <c r="I12" s="61">
        <f>SUM(I13:I23)</f>
        <v>34287</v>
      </c>
      <c r="J12" s="62"/>
      <c r="K12" s="63">
        <f>SUM(K13:K23)</f>
        <v>55559</v>
      </c>
      <c r="L12" s="64"/>
      <c r="M12" s="63">
        <f>SUM(M13:M23)</f>
        <v>27260</v>
      </c>
      <c r="N12" s="64"/>
      <c r="O12" s="63">
        <f>SUM(O13:O23)</f>
        <v>28299</v>
      </c>
      <c r="P12" s="62"/>
      <c r="Q12" s="61">
        <f>SUM(Q13:Q23)</f>
        <v>5678</v>
      </c>
      <c r="R12" s="62"/>
      <c r="S12" s="61">
        <f>SUM(S13:S24)</f>
        <v>2847</v>
      </c>
      <c r="T12" s="62"/>
      <c r="U12" s="61">
        <f>SUM(U13:U23)</f>
        <v>2831</v>
      </c>
      <c r="V12" s="62"/>
      <c r="W12" s="61">
        <f>SUM(W13:W23)</f>
        <v>5673</v>
      </c>
      <c r="X12" s="62"/>
      <c r="Y12" s="61">
        <f>SUM(Y13:Y23)</f>
        <v>2567</v>
      </c>
      <c r="Z12" s="62"/>
      <c r="AA12" s="61">
        <f>SUM(AA13:AA23)</f>
        <v>3106</v>
      </c>
      <c r="AB12" s="62"/>
      <c r="AC12" s="61">
        <f>SUM(AC13:AC23)</f>
        <v>104</v>
      </c>
      <c r="AD12" s="62"/>
      <c r="AE12" s="61">
        <f>SUM(AE13:AE23)</f>
        <v>53</v>
      </c>
      <c r="AF12" s="62"/>
      <c r="AG12" s="61">
        <f>SUM(AG13:AG23)</f>
        <v>51</v>
      </c>
      <c r="AH12" s="65"/>
      <c r="AI12" s="66" t="s">
        <v>12</v>
      </c>
    </row>
    <row r="13" spans="1:35" ht="20.25" customHeight="1">
      <c r="A13" s="34"/>
      <c r="B13" s="34" t="s">
        <v>29</v>
      </c>
      <c r="C13" s="66"/>
      <c r="D13" s="68"/>
      <c r="E13" s="69">
        <f>SUM(G13:I13)</f>
        <v>23610</v>
      </c>
      <c r="F13" s="70"/>
      <c r="G13" s="71">
        <f>SUM(M13,S13,Y13,AE13)</f>
        <v>10857</v>
      </c>
      <c r="H13" s="70"/>
      <c r="I13" s="71">
        <f>SUM(O13,U13,AA13,AG13)</f>
        <v>12753</v>
      </c>
      <c r="J13" s="70"/>
      <c r="K13" s="72">
        <f>SUM(M13:O13)</f>
        <v>13550</v>
      </c>
      <c r="L13" s="73"/>
      <c r="M13" s="72">
        <v>6109</v>
      </c>
      <c r="N13" s="73"/>
      <c r="O13" s="72">
        <v>7441</v>
      </c>
      <c r="P13" s="70"/>
      <c r="Q13" s="71">
        <f>SUM(S13:U13)</f>
        <v>4470</v>
      </c>
      <c r="R13" s="70"/>
      <c r="S13" s="71">
        <v>2231</v>
      </c>
      <c r="T13" s="70"/>
      <c r="U13" s="71">
        <v>2239</v>
      </c>
      <c r="V13" s="70"/>
      <c r="W13" s="71">
        <f>SUM(Y13:AA13)</f>
        <v>5590</v>
      </c>
      <c r="X13" s="70"/>
      <c r="Y13" s="71">
        <v>2517</v>
      </c>
      <c r="Z13" s="70"/>
      <c r="AA13" s="71">
        <v>3073</v>
      </c>
      <c r="AB13" s="70"/>
      <c r="AC13" s="71" t="s">
        <v>30</v>
      </c>
      <c r="AD13" s="74"/>
      <c r="AE13" s="71" t="s">
        <v>30</v>
      </c>
      <c r="AF13" s="74"/>
      <c r="AG13" s="75" t="s">
        <v>30</v>
      </c>
      <c r="AH13" s="76"/>
      <c r="AI13" s="34" t="s">
        <v>31</v>
      </c>
    </row>
    <row r="14" spans="1:35" ht="20.25" customHeight="1">
      <c r="A14" s="77"/>
      <c r="B14" s="77" t="s">
        <v>32</v>
      </c>
      <c r="C14" s="66"/>
      <c r="D14" s="68"/>
      <c r="E14" s="69">
        <f t="shared" ref="E14:E23" si="0">SUM(G14:I14)</f>
        <v>3668</v>
      </c>
      <c r="F14" s="70"/>
      <c r="G14" s="71">
        <f t="shared" ref="G14:G23" si="1">SUM(M14,S14,Y14,AE14)</f>
        <v>1832</v>
      </c>
      <c r="H14" s="70"/>
      <c r="I14" s="71">
        <f t="shared" ref="I14:I23" si="2">SUM(O14,U14,AA14,AG14)</f>
        <v>1836</v>
      </c>
      <c r="J14" s="70"/>
      <c r="K14" s="72">
        <f t="shared" ref="K14:K23" si="3">SUM(M14:O14)</f>
        <v>3668</v>
      </c>
      <c r="L14" s="73"/>
      <c r="M14" s="72">
        <v>1832</v>
      </c>
      <c r="N14" s="73"/>
      <c r="O14" s="72">
        <v>1836</v>
      </c>
      <c r="P14" s="70"/>
      <c r="Q14" s="71" t="s">
        <v>30</v>
      </c>
      <c r="R14" s="70"/>
      <c r="S14" s="71" t="s">
        <v>30</v>
      </c>
      <c r="T14" s="70"/>
      <c r="U14" s="71" t="s">
        <v>30</v>
      </c>
      <c r="V14" s="70"/>
      <c r="W14" s="71" t="s">
        <v>30</v>
      </c>
      <c r="X14" s="70"/>
      <c r="Y14" s="71" t="s">
        <v>30</v>
      </c>
      <c r="Z14" s="74"/>
      <c r="AA14" s="71" t="s">
        <v>30</v>
      </c>
      <c r="AB14" s="70"/>
      <c r="AC14" s="71" t="s">
        <v>30</v>
      </c>
      <c r="AD14" s="74"/>
      <c r="AE14" s="71" t="s">
        <v>30</v>
      </c>
      <c r="AF14" s="74"/>
      <c r="AG14" s="75" t="s">
        <v>30</v>
      </c>
      <c r="AH14" s="76"/>
      <c r="AI14" s="34" t="s">
        <v>33</v>
      </c>
    </row>
    <row r="15" spans="1:35" ht="20.25" customHeight="1">
      <c r="A15" s="34"/>
      <c r="B15" s="34" t="s">
        <v>34</v>
      </c>
      <c r="C15" s="66"/>
      <c r="D15" s="68"/>
      <c r="E15" s="69">
        <f t="shared" si="0"/>
        <v>3879</v>
      </c>
      <c r="F15" s="70"/>
      <c r="G15" s="71">
        <f t="shared" si="1"/>
        <v>1996</v>
      </c>
      <c r="H15" s="70"/>
      <c r="I15" s="71">
        <f t="shared" si="2"/>
        <v>1883</v>
      </c>
      <c r="J15" s="70"/>
      <c r="K15" s="72">
        <f t="shared" si="3"/>
        <v>3879</v>
      </c>
      <c r="L15" s="73"/>
      <c r="M15" s="72">
        <v>1996</v>
      </c>
      <c r="N15" s="73"/>
      <c r="O15" s="72">
        <v>1883</v>
      </c>
      <c r="P15" s="70"/>
      <c r="Q15" s="71" t="s">
        <v>30</v>
      </c>
      <c r="R15" s="70"/>
      <c r="S15" s="71" t="s">
        <v>30</v>
      </c>
      <c r="T15" s="70"/>
      <c r="U15" s="71" t="s">
        <v>30</v>
      </c>
      <c r="V15" s="70"/>
      <c r="W15" s="71" t="s">
        <v>30</v>
      </c>
      <c r="X15" s="70"/>
      <c r="Y15" s="71" t="s">
        <v>30</v>
      </c>
      <c r="Z15" s="74"/>
      <c r="AA15" s="71" t="s">
        <v>30</v>
      </c>
      <c r="AB15" s="70"/>
      <c r="AC15" s="71" t="s">
        <v>30</v>
      </c>
      <c r="AD15" s="74"/>
      <c r="AE15" s="71" t="s">
        <v>30</v>
      </c>
      <c r="AF15" s="74"/>
      <c r="AG15" s="75" t="s">
        <v>30</v>
      </c>
      <c r="AH15" s="76"/>
      <c r="AI15" s="34" t="s">
        <v>35</v>
      </c>
    </row>
    <row r="16" spans="1:35" ht="20.25" customHeight="1">
      <c r="A16" s="34"/>
      <c r="B16" s="34" t="s">
        <v>36</v>
      </c>
      <c r="C16" s="66"/>
      <c r="D16" s="68"/>
      <c r="E16" s="69">
        <f t="shared" si="0"/>
        <v>4470</v>
      </c>
      <c r="F16" s="70"/>
      <c r="G16" s="71">
        <f t="shared" si="1"/>
        <v>2135</v>
      </c>
      <c r="H16" s="70"/>
      <c r="I16" s="71">
        <f t="shared" si="2"/>
        <v>2335</v>
      </c>
      <c r="J16" s="70"/>
      <c r="K16" s="72">
        <f t="shared" si="3"/>
        <v>4470</v>
      </c>
      <c r="L16" s="73"/>
      <c r="M16" s="72">
        <v>2135</v>
      </c>
      <c r="N16" s="73"/>
      <c r="O16" s="72">
        <v>2335</v>
      </c>
      <c r="P16" s="70"/>
      <c r="Q16" s="71" t="s">
        <v>30</v>
      </c>
      <c r="R16" s="70"/>
      <c r="S16" s="71" t="s">
        <v>30</v>
      </c>
      <c r="T16" s="70"/>
      <c r="U16" s="71" t="s">
        <v>30</v>
      </c>
      <c r="V16" s="70"/>
      <c r="W16" s="71" t="s">
        <v>30</v>
      </c>
      <c r="X16" s="70"/>
      <c r="Y16" s="71" t="s">
        <v>30</v>
      </c>
      <c r="Z16" s="74"/>
      <c r="AA16" s="71" t="s">
        <v>30</v>
      </c>
      <c r="AB16" s="70"/>
      <c r="AC16" s="71" t="s">
        <v>30</v>
      </c>
      <c r="AD16" s="74"/>
      <c r="AE16" s="71" t="s">
        <v>30</v>
      </c>
      <c r="AF16" s="74"/>
      <c r="AG16" s="75" t="s">
        <v>30</v>
      </c>
      <c r="AH16" s="76"/>
      <c r="AI16" s="34" t="s">
        <v>37</v>
      </c>
    </row>
    <row r="17" spans="1:55" ht="20.25" customHeight="1">
      <c r="A17" s="34"/>
      <c r="B17" s="34" t="s">
        <v>38</v>
      </c>
      <c r="C17" s="66"/>
      <c r="D17" s="68"/>
      <c r="E17" s="69">
        <f t="shared" si="0"/>
        <v>8557</v>
      </c>
      <c r="F17" s="70"/>
      <c r="G17" s="71">
        <f t="shared" si="1"/>
        <v>4322</v>
      </c>
      <c r="H17" s="70"/>
      <c r="I17" s="71">
        <f t="shared" si="2"/>
        <v>4235</v>
      </c>
      <c r="J17" s="70"/>
      <c r="K17" s="72">
        <f t="shared" si="3"/>
        <v>8088</v>
      </c>
      <c r="L17" s="73"/>
      <c r="M17" s="72">
        <v>4076</v>
      </c>
      <c r="N17" s="73"/>
      <c r="O17" s="72">
        <v>4012</v>
      </c>
      <c r="P17" s="70"/>
      <c r="Q17" s="71">
        <f>SUM(S17:U17)</f>
        <v>386</v>
      </c>
      <c r="R17" s="70"/>
      <c r="S17" s="71">
        <v>196</v>
      </c>
      <c r="T17" s="70"/>
      <c r="U17" s="71">
        <v>190</v>
      </c>
      <c r="V17" s="70"/>
      <c r="W17" s="71">
        <f>SUM(Y17:AA17)</f>
        <v>83</v>
      </c>
      <c r="X17" s="70"/>
      <c r="Y17" s="71">
        <v>50</v>
      </c>
      <c r="Z17" s="70"/>
      <c r="AA17" s="71">
        <v>33</v>
      </c>
      <c r="AB17" s="70"/>
      <c r="AC17" s="71" t="s">
        <v>30</v>
      </c>
      <c r="AD17" s="74"/>
      <c r="AE17" s="71" t="s">
        <v>30</v>
      </c>
      <c r="AF17" s="74"/>
      <c r="AG17" s="75" t="s">
        <v>30</v>
      </c>
      <c r="AH17" s="76"/>
      <c r="AI17" s="34" t="s">
        <v>39</v>
      </c>
    </row>
    <row r="18" spans="1:55" ht="20.25" customHeight="1">
      <c r="A18" s="34"/>
      <c r="B18" s="34" t="s">
        <v>40</v>
      </c>
      <c r="C18" s="66"/>
      <c r="D18" s="68"/>
      <c r="E18" s="69">
        <f t="shared" si="0"/>
        <v>6936</v>
      </c>
      <c r="F18" s="70"/>
      <c r="G18" s="71">
        <f t="shared" si="1"/>
        <v>3455</v>
      </c>
      <c r="H18" s="70"/>
      <c r="I18" s="71">
        <f t="shared" si="2"/>
        <v>3481</v>
      </c>
      <c r="J18" s="70"/>
      <c r="K18" s="72">
        <f t="shared" si="3"/>
        <v>6936</v>
      </c>
      <c r="L18" s="73"/>
      <c r="M18" s="72">
        <v>3455</v>
      </c>
      <c r="N18" s="73"/>
      <c r="O18" s="72">
        <v>3481</v>
      </c>
      <c r="P18" s="70"/>
      <c r="Q18" s="71" t="s">
        <v>30</v>
      </c>
      <c r="R18" s="70"/>
      <c r="S18" s="71" t="s">
        <v>30</v>
      </c>
      <c r="T18" s="70"/>
      <c r="U18" s="71" t="s">
        <v>30</v>
      </c>
      <c r="V18" s="70"/>
      <c r="W18" s="71" t="s">
        <v>30</v>
      </c>
      <c r="X18" s="70"/>
      <c r="Y18" s="71" t="s">
        <v>30</v>
      </c>
      <c r="Z18" s="74"/>
      <c r="AA18" s="71" t="s">
        <v>30</v>
      </c>
      <c r="AB18" s="70"/>
      <c r="AC18" s="71" t="s">
        <v>30</v>
      </c>
      <c r="AD18" s="74"/>
      <c r="AE18" s="71" t="s">
        <v>30</v>
      </c>
      <c r="AF18" s="74"/>
      <c r="AG18" s="75" t="s">
        <v>30</v>
      </c>
      <c r="AH18" s="76"/>
      <c r="AI18" s="34" t="s">
        <v>41</v>
      </c>
    </row>
    <row r="19" spans="1:55" ht="20.25" customHeight="1">
      <c r="A19" s="34"/>
      <c r="B19" s="34" t="s">
        <v>42</v>
      </c>
      <c r="C19" s="66"/>
      <c r="D19" s="68"/>
      <c r="E19" s="69">
        <f t="shared" si="0"/>
        <v>1968</v>
      </c>
      <c r="F19" s="70"/>
      <c r="G19" s="71">
        <f t="shared" si="1"/>
        <v>1029</v>
      </c>
      <c r="H19" s="70"/>
      <c r="I19" s="71">
        <f t="shared" si="2"/>
        <v>939</v>
      </c>
      <c r="J19" s="70"/>
      <c r="K19" s="72">
        <f t="shared" si="3"/>
        <v>1968</v>
      </c>
      <c r="L19" s="73"/>
      <c r="M19" s="72">
        <v>1029</v>
      </c>
      <c r="N19" s="73"/>
      <c r="O19" s="72">
        <v>939</v>
      </c>
      <c r="P19" s="70"/>
      <c r="Q19" s="71" t="s">
        <v>30</v>
      </c>
      <c r="R19" s="70"/>
      <c r="S19" s="71" t="s">
        <v>30</v>
      </c>
      <c r="T19" s="70"/>
      <c r="U19" s="71" t="s">
        <v>30</v>
      </c>
      <c r="V19" s="70"/>
      <c r="W19" s="71" t="s">
        <v>30</v>
      </c>
      <c r="X19" s="70"/>
      <c r="Y19" s="71" t="s">
        <v>30</v>
      </c>
      <c r="Z19" s="74"/>
      <c r="AA19" s="71" t="s">
        <v>30</v>
      </c>
      <c r="AB19" s="70"/>
      <c r="AC19" s="71" t="s">
        <v>30</v>
      </c>
      <c r="AD19" s="74"/>
      <c r="AE19" s="71" t="s">
        <v>30</v>
      </c>
      <c r="AF19" s="74"/>
      <c r="AG19" s="75" t="s">
        <v>30</v>
      </c>
      <c r="AH19" s="76"/>
      <c r="AI19" s="34" t="s">
        <v>43</v>
      </c>
    </row>
    <row r="20" spans="1:55" ht="20.25" customHeight="1">
      <c r="A20" s="34"/>
      <c r="B20" s="34" t="s">
        <v>44</v>
      </c>
      <c r="C20" s="66"/>
      <c r="D20" s="68"/>
      <c r="E20" s="69">
        <f t="shared" si="0"/>
        <v>4457</v>
      </c>
      <c r="F20" s="70"/>
      <c r="G20" s="71">
        <f t="shared" si="1"/>
        <v>2309</v>
      </c>
      <c r="H20" s="70"/>
      <c r="I20" s="71">
        <f t="shared" si="2"/>
        <v>2148</v>
      </c>
      <c r="J20" s="70"/>
      <c r="K20" s="72">
        <f t="shared" si="3"/>
        <v>4457</v>
      </c>
      <c r="L20" s="73"/>
      <c r="M20" s="72">
        <v>2309</v>
      </c>
      <c r="N20" s="73"/>
      <c r="O20" s="72">
        <v>2148</v>
      </c>
      <c r="P20" s="70"/>
      <c r="Q20" s="71" t="s">
        <v>30</v>
      </c>
      <c r="R20" s="70"/>
      <c r="S20" s="71" t="s">
        <v>30</v>
      </c>
      <c r="T20" s="70"/>
      <c r="U20" s="71" t="s">
        <v>30</v>
      </c>
      <c r="V20" s="70"/>
      <c r="W20" s="71" t="s">
        <v>30</v>
      </c>
      <c r="X20" s="70"/>
      <c r="Y20" s="71" t="s">
        <v>30</v>
      </c>
      <c r="Z20" s="74"/>
      <c r="AA20" s="71" t="s">
        <v>30</v>
      </c>
      <c r="AB20" s="70"/>
      <c r="AC20" s="71" t="s">
        <v>30</v>
      </c>
      <c r="AD20" s="74"/>
      <c r="AE20" s="71" t="s">
        <v>30</v>
      </c>
      <c r="AF20" s="74"/>
      <c r="AG20" s="75" t="s">
        <v>30</v>
      </c>
      <c r="AH20" s="76"/>
      <c r="AI20" s="34" t="s">
        <v>45</v>
      </c>
    </row>
    <row r="21" spans="1:55" ht="20.25" customHeight="1">
      <c r="A21" s="34"/>
      <c r="B21" s="34" t="s">
        <v>46</v>
      </c>
      <c r="C21" s="66"/>
      <c r="D21" s="68"/>
      <c r="E21" s="69">
        <f t="shared" si="0"/>
        <v>2521</v>
      </c>
      <c r="F21" s="70"/>
      <c r="G21" s="71">
        <f t="shared" si="1"/>
        <v>1277</v>
      </c>
      <c r="H21" s="70"/>
      <c r="I21" s="71">
        <f t="shared" si="2"/>
        <v>1244</v>
      </c>
      <c r="J21" s="70"/>
      <c r="K21" s="72">
        <f t="shared" si="3"/>
        <v>2521</v>
      </c>
      <c r="L21" s="73"/>
      <c r="M21" s="72">
        <v>1277</v>
      </c>
      <c r="N21" s="73"/>
      <c r="O21" s="72">
        <v>1244</v>
      </c>
      <c r="P21" s="70"/>
      <c r="Q21" s="71" t="s">
        <v>30</v>
      </c>
      <c r="R21" s="70"/>
      <c r="S21" s="71" t="s">
        <v>30</v>
      </c>
      <c r="T21" s="70"/>
      <c r="U21" s="71" t="s">
        <v>30</v>
      </c>
      <c r="V21" s="70"/>
      <c r="W21" s="71" t="s">
        <v>30</v>
      </c>
      <c r="X21" s="70"/>
      <c r="Y21" s="71" t="s">
        <v>30</v>
      </c>
      <c r="Z21" s="74"/>
      <c r="AA21" s="71" t="s">
        <v>30</v>
      </c>
      <c r="AB21" s="70"/>
      <c r="AC21" s="71" t="s">
        <v>30</v>
      </c>
      <c r="AD21" s="74"/>
      <c r="AE21" s="71" t="s">
        <v>30</v>
      </c>
      <c r="AF21" s="74"/>
      <c r="AG21" s="75" t="s">
        <v>30</v>
      </c>
      <c r="AH21" s="76"/>
      <c r="AI21" s="34" t="s">
        <v>47</v>
      </c>
    </row>
    <row r="22" spans="1:55" ht="20.25" customHeight="1">
      <c r="A22" s="34"/>
      <c r="B22" s="34" t="s">
        <v>48</v>
      </c>
      <c r="C22" s="34"/>
      <c r="D22" s="35"/>
      <c r="E22" s="69">
        <f t="shared" si="0"/>
        <v>5205</v>
      </c>
      <c r="F22" s="70"/>
      <c r="G22" s="71">
        <f t="shared" si="1"/>
        <v>2573</v>
      </c>
      <c r="H22" s="70"/>
      <c r="I22" s="71">
        <f t="shared" si="2"/>
        <v>2632</v>
      </c>
      <c r="J22" s="70"/>
      <c r="K22" s="72">
        <f t="shared" si="3"/>
        <v>4279</v>
      </c>
      <c r="L22" s="73"/>
      <c r="M22" s="72">
        <v>2100</v>
      </c>
      <c r="N22" s="73"/>
      <c r="O22" s="72">
        <v>2179</v>
      </c>
      <c r="P22" s="70"/>
      <c r="Q22" s="71">
        <f>SUM(S22:U22)</f>
        <v>822</v>
      </c>
      <c r="R22" s="70"/>
      <c r="S22" s="71">
        <v>420</v>
      </c>
      <c r="T22" s="70"/>
      <c r="U22" s="71">
        <v>402</v>
      </c>
      <c r="V22" s="70"/>
      <c r="W22" s="71" t="s">
        <v>30</v>
      </c>
      <c r="X22" s="70"/>
      <c r="Y22" s="71" t="s">
        <v>30</v>
      </c>
      <c r="Z22" s="74"/>
      <c r="AA22" s="71" t="s">
        <v>30</v>
      </c>
      <c r="AB22" s="70"/>
      <c r="AC22" s="71">
        <f>SUM(AE22:AG22)</f>
        <v>104</v>
      </c>
      <c r="AD22" s="70"/>
      <c r="AE22" s="71">
        <v>53</v>
      </c>
      <c r="AF22" s="70"/>
      <c r="AG22" s="71">
        <v>51</v>
      </c>
      <c r="AH22" s="76"/>
      <c r="AI22" s="34" t="s">
        <v>49</v>
      </c>
    </row>
    <row r="23" spans="1:55" ht="20.25" customHeight="1">
      <c r="A23" s="34"/>
      <c r="B23" s="34" t="s">
        <v>50</v>
      </c>
      <c r="C23" s="34"/>
      <c r="D23" s="35"/>
      <c r="E23" s="69">
        <f t="shared" si="0"/>
        <v>1743</v>
      </c>
      <c r="F23" s="70"/>
      <c r="G23" s="71">
        <f t="shared" si="1"/>
        <v>942</v>
      </c>
      <c r="H23" s="70"/>
      <c r="I23" s="71">
        <f t="shared" si="2"/>
        <v>801</v>
      </c>
      <c r="J23" s="70"/>
      <c r="K23" s="72">
        <f t="shared" si="3"/>
        <v>1743</v>
      </c>
      <c r="L23" s="73"/>
      <c r="M23" s="72">
        <v>942</v>
      </c>
      <c r="N23" s="73"/>
      <c r="O23" s="72">
        <v>801</v>
      </c>
      <c r="P23" s="70"/>
      <c r="Q23" s="71" t="s">
        <v>30</v>
      </c>
      <c r="R23" s="70"/>
      <c r="S23" s="71" t="s">
        <v>30</v>
      </c>
      <c r="T23" s="70"/>
      <c r="U23" s="71" t="s">
        <v>30</v>
      </c>
      <c r="V23" s="70"/>
      <c r="W23" s="71" t="s">
        <v>30</v>
      </c>
      <c r="X23" s="70"/>
      <c r="Y23" s="71" t="s">
        <v>30</v>
      </c>
      <c r="Z23" s="74"/>
      <c r="AA23" s="71" t="s">
        <v>30</v>
      </c>
      <c r="AB23" s="70"/>
      <c r="AC23" s="71" t="s">
        <v>30</v>
      </c>
      <c r="AD23" s="74"/>
      <c r="AE23" s="71" t="s">
        <v>30</v>
      </c>
      <c r="AF23" s="70"/>
      <c r="AG23" s="71" t="s">
        <v>30</v>
      </c>
      <c r="AH23" s="76"/>
      <c r="AI23" s="34" t="s">
        <v>51</v>
      </c>
    </row>
    <row r="24" spans="1:55" ht="3.75" customHeight="1">
      <c r="A24" s="41"/>
      <c r="B24" s="41"/>
      <c r="C24" s="41"/>
      <c r="D24" s="78"/>
      <c r="E24" s="79"/>
      <c r="F24" s="80"/>
      <c r="G24" s="79"/>
      <c r="H24" s="80"/>
      <c r="I24" s="79"/>
      <c r="J24" s="80"/>
      <c r="K24" s="79"/>
      <c r="L24" s="80"/>
      <c r="M24" s="79"/>
      <c r="N24" s="80"/>
      <c r="O24" s="79"/>
      <c r="P24" s="80"/>
      <c r="Q24" s="79"/>
      <c r="R24" s="80"/>
      <c r="S24" s="79"/>
      <c r="T24" s="80"/>
      <c r="U24" s="79"/>
      <c r="V24" s="80"/>
      <c r="W24" s="79"/>
      <c r="X24" s="80"/>
      <c r="Y24" s="79"/>
      <c r="Z24" s="80"/>
      <c r="AA24" s="79"/>
      <c r="AB24" s="80"/>
      <c r="AC24" s="79"/>
      <c r="AD24" s="80"/>
      <c r="AE24" s="79"/>
      <c r="AF24" s="80"/>
      <c r="AG24" s="79"/>
      <c r="AH24" s="78"/>
      <c r="AI24" s="41"/>
    </row>
    <row r="25" spans="1:55" ht="6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55" s="20" customFormat="1" ht="17.25" customHeight="1">
      <c r="B26" s="20" t="s">
        <v>52</v>
      </c>
      <c r="C26" s="20" t="s">
        <v>53</v>
      </c>
      <c r="Q26" s="81" t="s">
        <v>54</v>
      </c>
      <c r="R26" s="81"/>
      <c r="S26" s="20" t="s">
        <v>55</v>
      </c>
      <c r="AL26" s="82"/>
    </row>
    <row r="27" spans="1:55" s="83" customFormat="1" ht="20.100000000000001" customHeight="1">
      <c r="B27" s="84" t="s">
        <v>56</v>
      </c>
      <c r="C27" s="77" t="s">
        <v>57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84"/>
      <c r="R27" s="84"/>
      <c r="S27" s="20" t="s">
        <v>58</v>
      </c>
      <c r="T27" s="20"/>
      <c r="U27" s="20"/>
      <c r="V27" s="20"/>
      <c r="W27" s="20"/>
      <c r="X27" s="20"/>
      <c r="AL27" s="84"/>
      <c r="AQ27" s="77"/>
      <c r="AR27" s="77"/>
      <c r="AS27" s="84"/>
      <c r="AT27" s="84"/>
      <c r="AU27" s="34"/>
      <c r="AV27" s="34"/>
      <c r="AW27" s="77"/>
      <c r="AX27" s="77"/>
      <c r="AY27" s="84"/>
      <c r="AZ27" s="84"/>
      <c r="BA27" s="77"/>
      <c r="BB27" s="77"/>
      <c r="BC27" s="77"/>
    </row>
    <row r="28" spans="1:55" s="83" customFormat="1" ht="20.100000000000001" customHeight="1">
      <c r="B28" s="84"/>
      <c r="C28" s="20" t="s">
        <v>59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 t="s">
        <v>60</v>
      </c>
      <c r="T28" s="20"/>
      <c r="U28" s="20"/>
      <c r="V28" s="20"/>
      <c r="W28" s="20"/>
      <c r="X28" s="20"/>
      <c r="Y28" s="20"/>
      <c r="Z28" s="20"/>
      <c r="AL28" s="84"/>
      <c r="AQ28" s="77"/>
      <c r="AR28" s="77"/>
      <c r="AS28" s="84"/>
      <c r="AT28" s="84"/>
      <c r="AU28" s="34"/>
      <c r="AV28" s="34"/>
      <c r="AW28" s="77"/>
      <c r="AX28" s="77"/>
      <c r="AY28" s="84"/>
      <c r="AZ28" s="84"/>
      <c r="BA28" s="77"/>
      <c r="BB28" s="77"/>
      <c r="BC28" s="77"/>
    </row>
    <row r="29" spans="1:55" ht="9.75" customHeight="1">
      <c r="B29" s="8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85"/>
      <c r="R29" s="85"/>
      <c r="S29" s="20"/>
      <c r="T29" s="20"/>
      <c r="U29" s="20"/>
      <c r="V29" s="20"/>
      <c r="W29" s="20"/>
      <c r="X29" s="20"/>
    </row>
    <row r="30" spans="1:55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</sheetData>
  <mergeCells count="16">
    <mergeCell ref="AC8:AG8"/>
    <mergeCell ref="W9:AA9"/>
    <mergeCell ref="AC9:AG9"/>
    <mergeCell ref="Y10:Z10"/>
    <mergeCell ref="Y11:Z11"/>
    <mergeCell ref="A12:D12"/>
    <mergeCell ref="A4:D11"/>
    <mergeCell ref="K4:AG4"/>
    <mergeCell ref="AI4:AI11"/>
    <mergeCell ref="E6:I6"/>
    <mergeCell ref="W6:AA6"/>
    <mergeCell ref="AC6:AG6"/>
    <mergeCell ref="E7:I7"/>
    <mergeCell ref="W7:AA7"/>
    <mergeCell ref="AC7:AG7"/>
    <mergeCell ref="W8:AA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2017-10-02T04:38:35Z</dcterms:created>
  <dcterms:modified xsi:type="dcterms:W3CDTF">2017-10-02T04:38:44Z</dcterms:modified>
</cp:coreProperties>
</file>