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15" windowWidth="7260" windowHeight="3945"/>
  </bookViews>
  <sheets>
    <sheet name="ตาราง6" sheetId="6" r:id="rId1"/>
  </sheets>
  <calcPr calcId="145621"/>
</workbook>
</file>

<file path=xl/calcChain.xml><?xml version="1.0" encoding="utf-8"?>
<calcChain xmlns="http://schemas.openxmlformats.org/spreadsheetml/2006/main">
  <c r="B17" i="6"/>
  <c r="F17" l="1"/>
  <c r="F7"/>
  <c r="E17" l="1"/>
  <c r="E7"/>
  <c r="C17" l="1"/>
  <c r="C7"/>
</calcChain>
</file>

<file path=xl/sharedStrings.xml><?xml version="1.0" encoding="utf-8"?>
<sst xmlns="http://schemas.openxmlformats.org/spreadsheetml/2006/main" count="34" uniqueCount="23">
  <si>
    <t>-</t>
  </si>
  <si>
    <t>ยอดรวม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</si>
  <si>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</si>
  <si>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</si>
  <si>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</si>
  <si>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</si>
  <si>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</si>
  <si>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</si>
  <si>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</si>
  <si>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</si>
  <si>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</si>
  <si>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ไตรมาส 1</t>
  </si>
  <si>
    <t>ไตรมาส 2</t>
  </si>
  <si>
    <t>ไตรมาส 3</t>
  </si>
  <si>
    <t>ไตรมาส 4</t>
  </si>
  <si>
    <t>หมายเหตุ : -- มีจำนวนเล็กน้อย</t>
  </si>
  <si>
    <t xml:space="preserve"> --</t>
  </si>
  <si>
    <t>ร้อยละ</t>
  </si>
  <si>
    <t>จำนวน</t>
  </si>
  <si>
    <t>ปี 2559</t>
  </si>
  <si>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</t>
  </si>
  <si>
    <t>เฉลี่ย</t>
  </si>
  <si>
    <t xml:space="preserve">             พ.ศ. 2559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</si>
</sst>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6" formatCode="0.0"/>
    <numFmt numFmtId="167" formatCode="_-* #,##0_-;\-* #,##0_-;_-* &quot;-&quot;??_-;_-@_-"/>
    <numFmt numFmtId="168" formatCode="#,##0;[Red]#,##0"/>
  </numFmts>
  <fonts count="1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166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166" fontId="7" fillId="0" borderId="0" xfId="0" applyNumberFormat="1" applyFont="1"/>
    <xf numFmtId="166" fontId="6" fillId="0" borderId="0" xfId="0" applyNumberFormat="1" applyFont="1" applyAlignment="1">
      <alignment horizontal="right"/>
    </xf>
    <xf numFmtId="166" fontId="6" fillId="0" borderId="0" xfId="0" applyNumberFormat="1" applyFont="1"/>
    <xf numFmtId="0" fontId="6" fillId="0" borderId="2" xfId="0" applyFont="1" applyBorder="1"/>
    <xf numFmtId="0" fontId="7" fillId="0" borderId="0" xfId="0" applyFont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17" fontId="8" fillId="0" borderId="0" xfId="1" quotePrefix="1" applyNumberFormat="1" applyFont="1" applyFill="1" applyBorder="1" applyAlignment="1">
      <alignment horizontal="left" vertical="center"/>
    </xf>
    <xf numFmtId="166" fontId="6" fillId="0" borderId="2" xfId="0" applyNumberFormat="1" applyFont="1" applyBorder="1"/>
    <xf numFmtId="0" fontId="9" fillId="0" borderId="0" xfId="0" applyFont="1" applyAlignment="1">
      <alignment horizontal="left"/>
    </xf>
    <xf numFmtId="167" fontId="6" fillId="0" borderId="0" xfId="6" applyNumberFormat="1" applyFont="1"/>
    <xf numFmtId="167" fontId="6" fillId="0" borderId="0" xfId="6" applyNumberFormat="1" applyFont="1" applyAlignment="1">
      <alignment horizontal="right"/>
    </xf>
    <xf numFmtId="167" fontId="7" fillId="0" borderId="0" xfId="0" applyNumberFormat="1" applyFont="1"/>
    <xf numFmtId="167" fontId="7" fillId="0" borderId="0" xfId="6" applyNumberFormat="1" applyFont="1"/>
    <xf numFmtId="168" fontId="7" fillId="0" borderId="0" xfId="0" applyNumberFormat="1" applyFont="1"/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167" fontId="7" fillId="0" borderId="0" xfId="6" applyNumberFormat="1" applyFont="1" applyAlignment="1">
      <alignment horizontal="center"/>
    </xf>
    <xf numFmtId="167" fontId="8" fillId="0" borderId="0" xfId="6" applyNumberFormat="1" applyFont="1" applyFill="1" applyBorder="1" applyAlignment="1">
      <alignment horizontal="left" vertical="center"/>
    </xf>
    <xf numFmtId="167" fontId="8" fillId="0" borderId="0" xfId="6" quotePrefix="1" applyNumberFormat="1" applyFont="1" applyFill="1" applyBorder="1" applyAlignment="1">
      <alignment horizontal="left" vertical="center"/>
    </xf>
    <xf numFmtId="166" fontId="8" fillId="0" borderId="0" xfId="1" applyNumberFormat="1" applyFont="1" applyFill="1" applyBorder="1" applyAlignment="1">
      <alignment horizontal="right" vertical="center"/>
    </xf>
    <xf numFmtId="166" fontId="8" fillId="0" borderId="0" xfId="1" quotePrefix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</cellXfs>
  <cellStyles count="7">
    <cellStyle name="Comma 2" xfId="2"/>
    <cellStyle name="Comma 3" xfId="5"/>
    <cellStyle name="Normal 2" xfId="1"/>
    <cellStyle name="Normal 3" xfId="4"/>
    <cellStyle name="เครื่องหมายจุลภาค" xfId="6" builtinId="3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FF57D"/>
  </sheetPr>
  <dimension ref="A1:F27"/>
  <sheetViews>
    <sheetView tabSelected="1" workbookViewId="0">
      <selection activeCell="K17" sqref="K17"/>
    </sheetView>
  </sheetViews>
  <sheetFormatPr defaultColWidth="9.140625" defaultRowHeight="21"/>
  <cols>
    <col min="1" max="1" width="25.42578125" style="1" customWidth="1"/>
    <col min="2" max="6" width="12" style="1" customWidth="1"/>
    <col min="7" max="16384" width="9.140625" style="1"/>
  </cols>
  <sheetData>
    <row r="1" spans="1:6">
      <c r="A1" s="3" t="s">
        <v>20</v>
      </c>
      <c r="B1" s="3"/>
    </row>
    <row r="2" spans="1:6">
      <c r="A2" s="3" t="s">
        <v>22</v>
      </c>
      <c r="B2" s="3"/>
    </row>
    <row r="3" spans="1:6" ht="11.25" customHeight="1"/>
    <row r="4" spans="1:6" s="2" customFormat="1" ht="18.75">
      <c r="A4" s="30" t="s">
        <v>2</v>
      </c>
      <c r="B4" s="21" t="s">
        <v>21</v>
      </c>
      <c r="C4" s="28" t="s">
        <v>19</v>
      </c>
      <c r="D4" s="28"/>
      <c r="E4" s="28"/>
      <c r="F4" s="28"/>
    </row>
    <row r="5" spans="1:6" s="2" customFormat="1" ht="18.75">
      <c r="A5" s="31"/>
      <c r="B5" s="22" t="s">
        <v>19</v>
      </c>
      <c r="C5" s="5" t="s">
        <v>11</v>
      </c>
      <c r="D5" s="5" t="s">
        <v>12</v>
      </c>
      <c r="E5" s="5" t="s">
        <v>13</v>
      </c>
      <c r="F5" s="5" t="s">
        <v>14</v>
      </c>
    </row>
    <row r="6" spans="1:6" s="2" customFormat="1" ht="18.75">
      <c r="A6" s="11"/>
      <c r="B6" s="30" t="s">
        <v>18</v>
      </c>
      <c r="C6" s="30"/>
      <c r="D6" s="30"/>
      <c r="E6" s="30"/>
      <c r="F6" s="30"/>
    </row>
    <row r="7" spans="1:6" s="2" customFormat="1" ht="18.75">
      <c r="A7" s="10" t="s">
        <v>1</v>
      </c>
      <c r="B7" s="23">
        <v>316934.42249999999</v>
      </c>
      <c r="C7" s="20">
        <f t="shared" ref="C7" si="0">SUM(C8:C15)</f>
        <v>320195.71000000002</v>
      </c>
      <c r="D7" s="19">
        <v>320336.63</v>
      </c>
      <c r="E7" s="18">
        <f>SUM(E8:E15)</f>
        <v>314757.43999999994</v>
      </c>
      <c r="F7" s="18">
        <f>SUM(F8:F15)</f>
        <v>312447.92</v>
      </c>
    </row>
    <row r="8" spans="1:6" s="2" customFormat="1" ht="18.75">
      <c r="A8" s="12" t="s">
        <v>3</v>
      </c>
      <c r="B8" s="24">
        <v>2452.5325000000003</v>
      </c>
      <c r="C8" s="16">
        <v>2559.2600000000002</v>
      </c>
      <c r="D8" s="16">
        <v>3999.84</v>
      </c>
      <c r="E8" s="16">
        <v>185.42</v>
      </c>
      <c r="F8" s="16">
        <v>3065.61</v>
      </c>
    </row>
    <row r="9" spans="1:6" s="2" customFormat="1" ht="18.75">
      <c r="A9" s="12" t="s">
        <v>4</v>
      </c>
      <c r="B9" s="24">
        <v>278.9425</v>
      </c>
      <c r="C9" s="16">
        <v>363.46</v>
      </c>
      <c r="D9" s="17" t="s">
        <v>0</v>
      </c>
      <c r="E9" s="16">
        <v>90.84</v>
      </c>
      <c r="F9" s="16">
        <v>661.47</v>
      </c>
    </row>
    <row r="10" spans="1:6" s="2" customFormat="1" ht="18.75">
      <c r="A10" s="13" t="s">
        <v>5</v>
      </c>
      <c r="B10" s="25">
        <v>2369.3150000000001</v>
      </c>
      <c r="C10" s="16">
        <v>2817.52</v>
      </c>
      <c r="D10" s="16">
        <v>1892.62</v>
      </c>
      <c r="E10" s="16">
        <v>1280.0899999999999</v>
      </c>
      <c r="F10" s="16">
        <v>3487.03</v>
      </c>
    </row>
    <row r="11" spans="1:6" s="2" customFormat="1" ht="18.75">
      <c r="A11" s="12" t="s">
        <v>6</v>
      </c>
      <c r="B11" s="24">
        <v>8593.8350000000009</v>
      </c>
      <c r="C11" s="16">
        <v>10731.51</v>
      </c>
      <c r="D11" s="16">
        <v>11746.45</v>
      </c>
      <c r="E11" s="16">
        <v>5695.58</v>
      </c>
      <c r="F11" s="16">
        <v>6201.8</v>
      </c>
    </row>
    <row r="12" spans="1:6" s="2" customFormat="1" ht="18.75">
      <c r="A12" s="12" t="s">
        <v>7</v>
      </c>
      <c r="B12" s="24">
        <v>7350.32</v>
      </c>
      <c r="C12" s="16">
        <v>8588.2999999999993</v>
      </c>
      <c r="D12" s="16">
        <v>5164.33</v>
      </c>
      <c r="E12" s="16">
        <v>9620.85</v>
      </c>
      <c r="F12" s="16">
        <v>6027.8</v>
      </c>
    </row>
    <row r="13" spans="1:6" s="2" customFormat="1" ht="18.75">
      <c r="A13" s="12" t="s">
        <v>8</v>
      </c>
      <c r="B13" s="24">
        <v>30897.3825</v>
      </c>
      <c r="C13" s="16">
        <v>28308.22</v>
      </c>
      <c r="D13" s="16">
        <v>33810.51</v>
      </c>
      <c r="E13" s="16">
        <v>31730.11</v>
      </c>
      <c r="F13" s="16">
        <v>29740.69</v>
      </c>
    </row>
    <row r="14" spans="1:6" s="2" customFormat="1" ht="18.75">
      <c r="A14" s="12" t="s">
        <v>9</v>
      </c>
      <c r="B14" s="24">
        <v>193306.5275</v>
      </c>
      <c r="C14" s="16">
        <v>184926.12</v>
      </c>
      <c r="D14" s="16">
        <v>194547.57</v>
      </c>
      <c r="E14" s="16">
        <v>201571.21</v>
      </c>
      <c r="F14" s="16">
        <v>192181.21</v>
      </c>
    </row>
    <row r="15" spans="1:6" s="2" customFormat="1" ht="18.75">
      <c r="A15" s="12" t="s">
        <v>10</v>
      </c>
      <c r="B15" s="24">
        <v>71685.567500000005</v>
      </c>
      <c r="C15" s="16">
        <v>81901.320000000007</v>
      </c>
      <c r="D15" s="16">
        <v>69175.3</v>
      </c>
      <c r="E15" s="16">
        <v>64583.34</v>
      </c>
      <c r="F15" s="16">
        <v>71082.31</v>
      </c>
    </row>
    <row r="16" spans="1:6" s="2" customFormat="1" ht="18.75">
      <c r="B16" s="29" t="s">
        <v>17</v>
      </c>
      <c r="C16" s="29"/>
      <c r="D16" s="29"/>
      <c r="E16" s="29"/>
      <c r="F16" s="29"/>
    </row>
    <row r="17" spans="1:6" s="2" customFormat="1" ht="18.75">
      <c r="A17" s="10" t="s">
        <v>1</v>
      </c>
      <c r="B17" s="4">
        <f>SUM(B18:B25)</f>
        <v>100</v>
      </c>
      <c r="C17" s="6">
        <f t="shared" ref="C17" si="1">SUM(C18:C25)</f>
        <v>100</v>
      </c>
      <c r="D17" s="6">
        <v>99.999996878283952</v>
      </c>
      <c r="E17" s="6">
        <f>SUM(E18:E25)</f>
        <v>99.971139681400388</v>
      </c>
      <c r="F17" s="6">
        <f>SUM(F18:F25)</f>
        <v>100</v>
      </c>
    </row>
    <row r="18" spans="1:6" s="2" customFormat="1" ht="18.75">
      <c r="A18" s="12" t="s">
        <v>3</v>
      </c>
      <c r="B18" s="26">
        <v>0.77382963978928498</v>
      </c>
      <c r="C18" s="8">
        <v>0.79927991539924126</v>
      </c>
      <c r="D18" s="8">
        <v>1.2486364734498208</v>
      </c>
      <c r="E18" s="7">
        <v>5.8908853751002681E-2</v>
      </c>
      <c r="F18" s="8">
        <v>0.98115871598697169</v>
      </c>
    </row>
    <row r="19" spans="1:6" s="2" customFormat="1" ht="18.75">
      <c r="A19" s="12" t="s">
        <v>4</v>
      </c>
      <c r="B19" s="26">
        <v>8.801268659922859E-2</v>
      </c>
      <c r="C19" s="8">
        <v>0.11351182687613147</v>
      </c>
      <c r="D19" s="7" t="s">
        <v>0</v>
      </c>
      <c r="E19" s="7" t="s">
        <v>16</v>
      </c>
      <c r="F19" s="8">
        <v>0.2117056820221431</v>
      </c>
    </row>
    <row r="20" spans="1:6" s="2" customFormat="1" ht="18.75">
      <c r="A20" s="13" t="s">
        <v>5</v>
      </c>
      <c r="B20" s="27">
        <v>0.74757263073877689</v>
      </c>
      <c r="C20" s="8">
        <v>0.87993683613062768</v>
      </c>
      <c r="D20" s="8">
        <v>0.59082222348408919</v>
      </c>
      <c r="E20" s="7">
        <v>0.40669094271449152</v>
      </c>
      <c r="F20" s="8">
        <v>1.1160355940279583</v>
      </c>
    </row>
    <row r="21" spans="1:6" s="2" customFormat="1" ht="18.75">
      <c r="A21" s="12" t="s">
        <v>6</v>
      </c>
      <c r="B21" s="26">
        <v>2.7115498948366836</v>
      </c>
      <c r="C21" s="8">
        <v>3.3515470897470796</v>
      </c>
      <c r="D21" s="8">
        <v>3.66690815221475</v>
      </c>
      <c r="E21" s="7">
        <v>1.8095140181595075</v>
      </c>
      <c r="F21" s="8">
        <v>1.9849067966270988</v>
      </c>
    </row>
    <row r="22" spans="1:6" s="2" customFormat="1" ht="18.75">
      <c r="A22" s="12" t="s">
        <v>7</v>
      </c>
      <c r="B22" s="26">
        <v>2.3191927030267596</v>
      </c>
      <c r="C22" s="8">
        <v>2.6822033312064049</v>
      </c>
      <c r="D22" s="8">
        <v>1.6121571860202188</v>
      </c>
      <c r="E22" s="7">
        <v>3.0565917679340644</v>
      </c>
      <c r="F22" s="8">
        <v>1.9292175156742923</v>
      </c>
    </row>
    <row r="23" spans="1:6" s="2" customFormat="1" ht="18.75">
      <c r="A23" s="12" t="s">
        <v>8</v>
      </c>
      <c r="B23" s="26">
        <v>9.7488250901493672</v>
      </c>
      <c r="C23" s="8">
        <v>8.8409117036577403</v>
      </c>
      <c r="D23" s="8">
        <v>10.554681180232182</v>
      </c>
      <c r="E23" s="7">
        <v>10.080813339948376</v>
      </c>
      <c r="F23" s="8">
        <v>9.5186071329903559</v>
      </c>
    </row>
    <row r="24" spans="1:6" s="2" customFormat="1" ht="18.75">
      <c r="A24" s="12" t="s">
        <v>9</v>
      </c>
      <c r="B24" s="26">
        <v>60.992594611587201</v>
      </c>
      <c r="C24" s="8">
        <v>57.754090459238192</v>
      </c>
      <c r="D24" s="8">
        <v>60.732227219846827</v>
      </c>
      <c r="E24" s="7">
        <v>64.040173283910306</v>
      </c>
      <c r="F24" s="8">
        <v>61.508237916898281</v>
      </c>
    </row>
    <row r="25" spans="1:6" s="2" customFormat="1" ht="18.75">
      <c r="A25" s="12" t="s">
        <v>10</v>
      </c>
      <c r="B25" s="26">
        <v>22.618422743272706</v>
      </c>
      <c r="C25" s="8">
        <v>25.578518837744578</v>
      </c>
      <c r="D25" s="8">
        <v>21.594564443036067</v>
      </c>
      <c r="E25" s="7">
        <v>20.518447474982644</v>
      </c>
      <c r="F25" s="8">
        <v>22.750130645772902</v>
      </c>
    </row>
    <row r="26" spans="1:6" s="2" customFormat="1" ht="9.1999999999999993" customHeight="1">
      <c r="A26" s="9"/>
      <c r="B26" s="9"/>
      <c r="C26" s="9"/>
      <c r="D26" s="14"/>
      <c r="E26" s="9"/>
      <c r="F26" s="9"/>
    </row>
    <row r="27" spans="1:6">
      <c r="A27" s="15" t="s">
        <v>15</v>
      </c>
      <c r="B27" s="15"/>
      <c r="C27" s="2"/>
      <c r="D27" s="2"/>
    </row>
  </sheetData>
  <mergeCells count="4">
    <mergeCell ref="A4:A5"/>
    <mergeCell ref="C4:F4"/>
    <mergeCell ref="B6:F6"/>
    <mergeCell ref="B16:F16"/>
  </mergeCells>
  <pageMargins left="0.19685039370078741" right="0.27559055118110237" top="0.86614173228346458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2017-02-01T04:31:22Z</cp:lastPrinted>
  <dcterms:created xsi:type="dcterms:W3CDTF">2014-02-26T23:21:30Z</dcterms:created>
  <dcterms:modified xsi:type="dcterms:W3CDTF">2017-02-01T06:25:05Z</dcterms:modified>
</cp:coreProperties>
</file>