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1เกษตรและประมง\"/>
    </mc:Choice>
  </mc:AlternateContent>
  <bookViews>
    <workbookView xWindow="0" yWindow="0" windowWidth="20490" windowHeight="7680" tabRatio="846"/>
  </bookViews>
  <sheets>
    <sheet name="T-11.5" sheetId="25" r:id="rId1"/>
  </sheets>
  <definedNames>
    <definedName name="_xlnm.Print_Area" localSheetId="0">'T-11.5'!$A$1:$N$25</definedName>
  </definedNames>
  <calcPr calcId="162913"/>
</workbook>
</file>

<file path=xl/calcChain.xml><?xml version="1.0" encoding="utf-8"?>
<calcChain xmlns="http://schemas.openxmlformats.org/spreadsheetml/2006/main">
  <c r="H7" i="25" l="1"/>
  <c r="J7" i="25" l="1"/>
  <c r="I13" i="25"/>
  <c r="I11" i="25"/>
  <c r="I7" i="25" s="1"/>
  <c r="F7" i="25"/>
</calcChain>
</file>

<file path=xl/sharedStrings.xml><?xml version="1.0" encoding="utf-8"?>
<sst xmlns="http://schemas.openxmlformats.org/spreadsheetml/2006/main" count="32" uniqueCount="29">
  <si>
    <t>ตาราง</t>
  </si>
  <si>
    <t>เนื้อที่เก็บเกี่ยว (ไร่)</t>
  </si>
  <si>
    <t>ผลผลิต (ตัน)</t>
  </si>
  <si>
    <t>ผลผลิตเฉลี่ยต่อไร่ (กก.)</t>
  </si>
  <si>
    <t>Yield per rai (kgs.)</t>
  </si>
  <si>
    <t>Planted area   (rai)</t>
  </si>
  <si>
    <t>Harvested area   (rai)</t>
  </si>
  <si>
    <t>ชนิดของพืชไร่</t>
  </si>
  <si>
    <t>Type of field crops</t>
  </si>
  <si>
    <t>รวมยอด</t>
  </si>
  <si>
    <t>Table</t>
  </si>
  <si>
    <t>เนื้อที่เพาะปลูก (ไร่)</t>
  </si>
  <si>
    <t>Production (ton)</t>
  </si>
  <si>
    <t xml:space="preserve">    ที่มา:   สำนักงานเกษตรจังหวัดสงขลา </t>
  </si>
  <si>
    <t xml:space="preserve">                 Source:  Songkhla Provincial Agricultural Extension Office</t>
  </si>
  <si>
    <t>-</t>
  </si>
  <si>
    <t>แตงโม</t>
  </si>
  <si>
    <t>ข้าวโพด</t>
  </si>
  <si>
    <t>ข่าตาแดง</t>
  </si>
  <si>
    <t>ถั่วลิสง</t>
  </si>
  <si>
    <t>มันเทศ</t>
  </si>
  <si>
    <t xml:space="preserve">      Total</t>
  </si>
  <si>
    <t>Water Melon</t>
  </si>
  <si>
    <t>Corn</t>
  </si>
  <si>
    <t>Glalanga</t>
  </si>
  <si>
    <t>Peanut</t>
  </si>
  <si>
    <t>Sweet Potato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</si>
  <si>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2558</t>
  </si>
  <si>
    <t>Planted Area of Field Crops, Harvested Area, Production and Yield per Rai by Type of Field Crops: Crop Year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</si>
</sst>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64" fontId="4" fillId="0" borderId="0" xfId="0" applyNumberFormat="1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/>
    <xf numFmtId="0" fontId="9" fillId="0" borderId="4" xfId="0" applyFont="1" applyBorder="1"/>
    <xf numFmtId="0" fontId="9" fillId="0" borderId="2" xfId="0" applyFont="1" applyBorder="1"/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1" xfId="0" applyFont="1" applyBorder="1"/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3" fontId="5" fillId="0" borderId="4" xfId="0" applyNumberFormat="1" applyFont="1" applyBorder="1" applyAlignment="1">
      <alignment horizontal="right" indent="2"/>
    </xf>
    <xf numFmtId="3" fontId="9" fillId="0" borderId="4" xfId="0" applyNumberFormat="1" applyFont="1" applyBorder="1" applyAlignment="1">
      <alignment horizontal="right" indent="2"/>
    </xf>
    <xf numFmtId="3" fontId="9" fillId="0" borderId="2" xfId="0" applyNumberFormat="1" applyFont="1" applyBorder="1" applyAlignment="1">
      <alignment horizontal="right" indent="2"/>
    </xf>
    <xf numFmtId="0" fontId="5" fillId="0" borderId="1" xfId="1" applyFont="1" applyBorder="1" applyAlignment="1"/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1"/>
  <sheetViews>
    <sheetView showGridLines="0" tabSelected="1" view="pageBreakPreview" zoomScaleNormal="100" zoomScaleSheetLayoutView="100" workbookViewId="0">
      <selection activeCell="Q14" sqref="Q14"/>
    </sheetView>
  </sheetViews>
  <sheetFormatPr defaultColWidth="9.09765625" defaultRowHeight="18.75"/>
  <cols>
    <col min="1" max="1" width="3.796875" style="12" customWidth="1"/>
    <col min="2" max="2" width="4.09765625" style="12" customWidth="1"/>
    <col min="3" max="3" width="4.3984375" style="12" customWidth="1"/>
    <col min="4" max="4" width="3.796875" style="12" customWidth="1"/>
    <col min="5" max="8" width="8.69921875" style="12" customWidth="1"/>
    <col min="9" max="10" width="14.69921875" style="12" customWidth="1"/>
    <col min="11" max="11" width="2" style="12" customWidth="1"/>
    <col min="12" max="12" width="11.796875" style="12" customWidth="1"/>
    <col min="13" max="13" width="1.296875" style="5" customWidth="1"/>
    <col min="14" max="14" width="6.09765625" style="5" customWidth="1"/>
    <col min="15" max="16384" width="9.09765625" style="5"/>
  </cols>
  <sheetData>
    <row r="1" spans="1:12" s="2" customFormat="1">
      <c r="A1" s="1"/>
      <c r="B1" s="1" t="s">
        <v>0</v>
      </c>
      <c r="C1" s="15">
        <v>11.5</v>
      </c>
      <c r="D1" s="1" t="s">
        <v>27</v>
      </c>
      <c r="E1" s="1"/>
      <c r="F1" s="1"/>
      <c r="G1" s="1"/>
      <c r="H1" s="1"/>
      <c r="I1" s="1"/>
      <c r="J1" s="1"/>
      <c r="K1" s="12"/>
      <c r="L1" s="12"/>
    </row>
    <row r="2" spans="1:12" s="4" customFormat="1">
      <c r="A2" s="3"/>
      <c r="B2" s="1" t="s">
        <v>10</v>
      </c>
      <c r="C2" s="15">
        <v>11.5</v>
      </c>
      <c r="D2" s="1" t="s">
        <v>28</v>
      </c>
      <c r="E2" s="3"/>
      <c r="F2" s="3"/>
      <c r="G2" s="3"/>
      <c r="H2" s="3"/>
      <c r="I2" s="3"/>
      <c r="J2" s="3"/>
      <c r="K2" s="13"/>
      <c r="L2" s="13"/>
    </row>
    <row r="3" spans="1:12" ht="6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2" s="6" customFormat="1" ht="24" customHeight="1">
      <c r="A4" s="41" t="s">
        <v>7</v>
      </c>
      <c r="B4" s="41"/>
      <c r="C4" s="41"/>
      <c r="D4" s="42"/>
      <c r="E4" s="43" t="s">
        <v>11</v>
      </c>
      <c r="F4" s="44"/>
      <c r="G4" s="43" t="s">
        <v>1</v>
      </c>
      <c r="H4" s="47"/>
      <c r="I4" s="16" t="s">
        <v>2</v>
      </c>
      <c r="J4" s="18" t="s">
        <v>3</v>
      </c>
      <c r="K4" s="45" t="s">
        <v>8</v>
      </c>
      <c r="L4" s="41"/>
    </row>
    <row r="5" spans="1:12" s="6" customFormat="1" ht="24" customHeight="1">
      <c r="A5" s="35"/>
      <c r="B5" s="35"/>
      <c r="C5" s="35"/>
      <c r="D5" s="36"/>
      <c r="E5" s="38" t="s">
        <v>5</v>
      </c>
      <c r="F5" s="37"/>
      <c r="G5" s="38" t="s">
        <v>6</v>
      </c>
      <c r="H5" s="37"/>
      <c r="I5" s="17" t="s">
        <v>12</v>
      </c>
      <c r="J5" s="19" t="s">
        <v>4</v>
      </c>
      <c r="K5" s="46"/>
      <c r="L5" s="35"/>
    </row>
    <row r="6" spans="1:12" s="7" customFormat="1" ht="21.75" customHeight="1">
      <c r="A6" s="23"/>
      <c r="B6" s="23"/>
      <c r="C6" s="23"/>
      <c r="D6" s="23"/>
      <c r="E6" s="24"/>
      <c r="F6" s="25"/>
      <c r="G6" s="24"/>
      <c r="H6" s="25"/>
      <c r="I6" s="26"/>
      <c r="J6" s="25"/>
      <c r="K6" s="27"/>
      <c r="L6" s="23"/>
    </row>
    <row r="7" spans="1:12" ht="26.45" customHeight="1">
      <c r="A7" s="14"/>
      <c r="B7" s="48" t="s">
        <v>9</v>
      </c>
      <c r="C7" s="48"/>
      <c r="D7" s="49"/>
      <c r="E7" s="20"/>
      <c r="F7" s="30">
        <f>SUM(F8:F17)</f>
        <v>4619</v>
      </c>
      <c r="G7" s="20"/>
      <c r="H7" s="30">
        <f>SUM(H8:H17)</f>
        <v>3825</v>
      </c>
      <c r="I7" s="30">
        <f>SUM(I8:I17)</f>
        <v>308652.39600000001</v>
      </c>
      <c r="J7" s="30">
        <f>SUM(J8:J17)</f>
        <v>7070</v>
      </c>
      <c r="K7" s="33" t="s">
        <v>21</v>
      </c>
      <c r="L7" s="13"/>
    </row>
    <row r="8" spans="1:12" ht="26.45" customHeight="1">
      <c r="A8" s="14"/>
      <c r="B8" s="28"/>
      <c r="C8" s="28"/>
      <c r="D8" s="29"/>
      <c r="E8" s="20"/>
      <c r="F8" s="31"/>
      <c r="G8" s="20"/>
      <c r="H8" s="21"/>
      <c r="I8" s="22"/>
      <c r="J8" s="21"/>
      <c r="K8" s="20"/>
      <c r="L8" s="13"/>
    </row>
    <row r="9" spans="1:12" ht="26.45" customHeight="1">
      <c r="A9" s="14"/>
      <c r="B9" s="39" t="s">
        <v>16</v>
      </c>
      <c r="C9" s="39"/>
      <c r="D9" s="40"/>
      <c r="E9" s="20"/>
      <c r="F9" s="31" t="s">
        <v>15</v>
      </c>
      <c r="G9" s="20"/>
      <c r="H9" s="31" t="s">
        <v>15</v>
      </c>
      <c r="I9" s="32" t="s">
        <v>15</v>
      </c>
      <c r="J9" s="32" t="s">
        <v>15</v>
      </c>
      <c r="K9" s="20"/>
      <c r="L9" s="34" t="s">
        <v>22</v>
      </c>
    </row>
    <row r="10" spans="1:12" ht="26.45" customHeight="1">
      <c r="A10" s="14"/>
      <c r="B10" s="28"/>
      <c r="C10" s="28"/>
      <c r="D10" s="29"/>
      <c r="E10" s="20"/>
      <c r="F10" s="31"/>
      <c r="G10" s="20"/>
      <c r="H10" s="21"/>
      <c r="I10" s="22"/>
      <c r="J10" s="21"/>
      <c r="K10" s="20"/>
      <c r="L10" s="13"/>
    </row>
    <row r="11" spans="1:12" ht="26.45" customHeight="1">
      <c r="A11" s="14"/>
      <c r="B11" s="39" t="s">
        <v>17</v>
      </c>
      <c r="C11" s="39"/>
      <c r="D11" s="40"/>
      <c r="E11" s="20"/>
      <c r="F11" s="31">
        <v>3006</v>
      </c>
      <c r="G11" s="20"/>
      <c r="H11" s="31">
        <v>2792</v>
      </c>
      <c r="I11" s="32">
        <f>3981002/1000</f>
        <v>3981.002</v>
      </c>
      <c r="J11" s="32">
        <v>1426</v>
      </c>
      <c r="K11" s="20"/>
      <c r="L11" s="34" t="s">
        <v>23</v>
      </c>
    </row>
    <row r="12" spans="1:12" ht="26.45" customHeight="1">
      <c r="A12" s="14"/>
      <c r="B12" s="28"/>
      <c r="C12" s="28"/>
      <c r="D12" s="29"/>
      <c r="E12" s="20"/>
      <c r="F12" s="31"/>
      <c r="G12" s="20"/>
      <c r="H12" s="31"/>
      <c r="I12" s="22"/>
      <c r="J12" s="22"/>
      <c r="K12" s="20"/>
      <c r="L12" s="13"/>
    </row>
    <row r="13" spans="1:12" ht="26.45" customHeight="1">
      <c r="A13" s="14"/>
      <c r="B13" s="39" t="s">
        <v>18</v>
      </c>
      <c r="C13" s="39"/>
      <c r="D13" s="40"/>
      <c r="E13" s="20"/>
      <c r="F13" s="31">
        <v>676</v>
      </c>
      <c r="G13" s="20"/>
      <c r="H13" s="31">
        <v>180</v>
      </c>
      <c r="I13" s="32">
        <f>629394/1000</f>
        <v>629.39400000000001</v>
      </c>
      <c r="J13" s="32">
        <v>3497</v>
      </c>
      <c r="K13" s="20"/>
      <c r="L13" s="34" t="s">
        <v>24</v>
      </c>
    </row>
    <row r="14" spans="1:12" ht="26.45" customHeight="1">
      <c r="A14" s="14"/>
      <c r="B14" s="28"/>
      <c r="C14" s="28"/>
      <c r="D14" s="29"/>
      <c r="E14" s="20"/>
      <c r="F14" s="31"/>
      <c r="G14" s="20"/>
      <c r="H14" s="31"/>
      <c r="I14" s="22"/>
      <c r="J14" s="22"/>
      <c r="K14" s="20"/>
      <c r="L14" s="13"/>
    </row>
    <row r="15" spans="1:12" ht="26.45" customHeight="1">
      <c r="A15" s="14"/>
      <c r="B15" s="39" t="s">
        <v>19</v>
      </c>
      <c r="C15" s="39"/>
      <c r="D15" s="40"/>
      <c r="E15" s="20"/>
      <c r="F15" s="31">
        <v>697</v>
      </c>
      <c r="G15" s="20"/>
      <c r="H15" s="31">
        <v>787</v>
      </c>
      <c r="I15" s="32">
        <v>177202</v>
      </c>
      <c r="J15" s="32">
        <v>225</v>
      </c>
      <c r="K15" s="20"/>
      <c r="L15" s="34" t="s">
        <v>25</v>
      </c>
    </row>
    <row r="16" spans="1:12" ht="26.45" customHeight="1">
      <c r="A16" s="14"/>
      <c r="B16" s="28"/>
      <c r="C16" s="28"/>
      <c r="D16" s="29"/>
      <c r="E16" s="20"/>
      <c r="F16" s="21"/>
      <c r="G16" s="20"/>
      <c r="H16" s="21"/>
      <c r="I16" s="22"/>
      <c r="J16" s="22"/>
      <c r="K16" s="20"/>
      <c r="L16" s="13"/>
    </row>
    <row r="17" spans="1:12" ht="26.45" customHeight="1">
      <c r="A17" s="14"/>
      <c r="B17" s="39" t="s">
        <v>20</v>
      </c>
      <c r="C17" s="39"/>
      <c r="D17" s="40"/>
      <c r="E17" s="20"/>
      <c r="F17" s="31">
        <v>240</v>
      </c>
      <c r="G17" s="20"/>
      <c r="H17" s="31">
        <v>66</v>
      </c>
      <c r="I17" s="32">
        <v>126840</v>
      </c>
      <c r="J17" s="32">
        <v>1922</v>
      </c>
      <c r="K17" s="20"/>
      <c r="L17" s="34" t="s">
        <v>26</v>
      </c>
    </row>
    <row r="18" spans="1:12">
      <c r="A18" s="14"/>
      <c r="B18" s="14"/>
      <c r="C18" s="14"/>
      <c r="D18" s="14"/>
      <c r="E18" s="20"/>
      <c r="F18" s="21"/>
      <c r="G18" s="20"/>
      <c r="H18" s="21"/>
      <c r="I18" s="22"/>
      <c r="J18" s="21"/>
      <c r="K18" s="20"/>
      <c r="L18" s="13"/>
    </row>
    <row r="19" spans="1:12" ht="3" customHeight="1">
      <c r="A19" s="8"/>
      <c r="B19" s="8"/>
      <c r="C19" s="8"/>
      <c r="D19" s="8"/>
      <c r="E19" s="10"/>
      <c r="F19" s="9"/>
      <c r="G19" s="10"/>
      <c r="H19" s="9"/>
      <c r="I19" s="11"/>
      <c r="J19" s="9"/>
      <c r="K19" s="10"/>
      <c r="L19" s="8"/>
    </row>
    <row r="20" spans="1:12" ht="3" customHeight="1"/>
    <row r="21" spans="1:12" s="14" customFormat="1" ht="17.25">
      <c r="A21" s="13"/>
      <c r="B21" s="13" t="s">
        <v>13</v>
      </c>
      <c r="C21" s="13"/>
      <c r="D21" s="13"/>
      <c r="E21" s="13"/>
      <c r="F21" s="13"/>
      <c r="H21" s="13" t="s">
        <v>14</v>
      </c>
      <c r="J21" s="13"/>
      <c r="K21" s="13"/>
      <c r="L21" s="13"/>
    </row>
  </sheetData>
  <mergeCells count="12">
    <mergeCell ref="B17:D17"/>
    <mergeCell ref="A4:D5"/>
    <mergeCell ref="E4:F4"/>
    <mergeCell ref="K4:L5"/>
    <mergeCell ref="G5:H5"/>
    <mergeCell ref="G4:H4"/>
    <mergeCell ref="E5:F5"/>
    <mergeCell ref="B7:D7"/>
    <mergeCell ref="B9:D9"/>
    <mergeCell ref="B11:D11"/>
    <mergeCell ref="B13:D13"/>
    <mergeCell ref="B15:D15"/>
  </mergeCells>
  <phoneticPr fontId="2" type="noConversion"/>
  <pageMargins left="0.55118110236220474" right="0.15748031496062992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T-11.5</vt:lpstr>
      <vt:lpstr>'T-11.5'!Print_Area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2017-08-30T02:36:40Z</cp:lastPrinted>
  <dcterms:created xsi:type="dcterms:W3CDTF">2004-08-20T21:28:46Z</dcterms:created>
  <dcterms:modified xsi:type="dcterms:W3CDTF">2017-09-27T02:59:52Z</dcterms:modified>
</cp:coreProperties>
</file>