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4A3F9A0-C8D9-4B02-9115-2C79763B1DFC}" xr6:coauthVersionLast="40" xr6:coauthVersionMax="40" xr10:uidLastSave="{00000000-0000-0000-0000-000000000000}"/>
  <bookViews>
    <workbookView xWindow="0" yWindow="0" windowWidth="20490" windowHeight="6945" activeTab="1" xr2:uid="{C25BEEA5-CEEE-49A0-9FEA-5AD8052E9B4D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G22" i="1"/>
  <c r="G23" i="1"/>
  <c r="G21" i="1"/>
  <c r="F22" i="1"/>
  <c r="F23" i="1"/>
  <c r="F21" i="1"/>
  <c r="E22" i="1"/>
  <c r="E23" i="1"/>
  <c r="E21" i="1"/>
  <c r="D22" i="1"/>
  <c r="D23" i="1"/>
  <c r="D21" i="1"/>
  <c r="C22" i="1"/>
  <c r="C23" i="1"/>
  <c r="C21" i="1"/>
  <c r="H7" i="1"/>
  <c r="G7" i="1"/>
  <c r="F7" i="1"/>
  <c r="E7" i="1"/>
  <c r="D7" i="1"/>
  <c r="C7" i="1"/>
  <c r="B7" i="1"/>
  <c r="B23" i="1" s="1"/>
  <c r="H6" i="1"/>
  <c r="G6" i="1"/>
  <c r="F6" i="1"/>
  <c r="E6" i="1"/>
  <c r="D6" i="1"/>
  <c r="C6" i="1"/>
  <c r="B6" i="1"/>
  <c r="B22" i="1" s="1"/>
  <c r="H5" i="1"/>
  <c r="G5" i="1"/>
  <c r="F5" i="1"/>
  <c r="E5" i="1"/>
  <c r="D5" i="1"/>
  <c r="B5" i="1"/>
  <c r="B21" i="1" s="1"/>
</calcChain>
</file>

<file path=xl/sharedStrings.xml><?xml version="1.0" encoding="utf-8"?>
<sst xmlns="http://schemas.openxmlformats.org/spreadsheetml/2006/main" count="45" uniqueCount="15">
  <si>
    <t>ตารางที่ 5  ประชากรอายุ 15 ปีขึ้นไปที่มีงานทำ จำแนกตามสถานภาพการทำงานและเพศ ภาคกลาง เป็นรายจังหวัด ไตรมาสที่ 4 (ตุลาคม -ธันวาคม)  2561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</si>
  <si>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</si>
  <si>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</si>
  <si>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</si>
  <si>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</si>
  <si>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</si>
  <si>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</si>
  <si>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</si>
  <si>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</si>
  <si>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</si>
  <si>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</si>
  <si>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</si>
  <si>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</si>
  <si>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</si>
  <si>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5  ประชากรอายุ 15 ปีขึ้นไปที่มีงานทำ จำแนกตามสถานภาพการทำงานและเพศ ภาคกลาง เป็นรายจังหวัดนนทบุรี ปี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</si>
</sst>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4" fillId="2" borderId="0" xfId="0" applyFont="1" applyFill="1"/>
    <xf numFmtId="0" fontId="5" fillId="2" borderId="0" xfId="0" applyFont="1" applyFill="1"/>
    <xf numFmtId="188" fontId="5" fillId="0" borderId="0" xfId="1" applyNumberFormat="1" applyFont="1"/>
    <xf numFmtId="188" fontId="5" fillId="0" borderId="0" xfId="1" applyNumberFormat="1" applyFont="1" applyAlignment="1">
      <alignment horizontal="right"/>
    </xf>
    <xf numFmtId="188" fontId="5" fillId="0" borderId="0" xfId="1" applyNumberFormat="1" applyFont="1" applyBorder="1"/>
    <xf numFmtId="188" fontId="5" fillId="0" borderId="0" xfId="1" applyNumberFormat="1" applyFont="1" applyBorder="1" applyAlignment="1">
      <alignment horizontal="right"/>
    </xf>
    <xf numFmtId="188" fontId="5" fillId="0" borderId="2" xfId="1" applyNumberFormat="1" applyFont="1" applyBorder="1"/>
    <xf numFmtId="188" fontId="4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B11">
            <v>951663.35</v>
          </cell>
          <cell r="D11">
            <v>151239.16</v>
          </cell>
          <cell r="E11">
            <v>495772.83</v>
          </cell>
          <cell r="F11">
            <v>210207.87</v>
          </cell>
          <cell r="G11">
            <v>61565</v>
          </cell>
          <cell r="H11" t="str">
            <v>-</v>
          </cell>
        </row>
        <row r="12">
          <cell r="B12">
            <v>501660.19</v>
          </cell>
          <cell r="C12">
            <v>28399.26</v>
          </cell>
          <cell r="D12">
            <v>69106.12</v>
          </cell>
          <cell r="E12">
            <v>259104.73</v>
          </cell>
          <cell r="F12">
            <v>122354.77</v>
          </cell>
          <cell r="G12">
            <v>22695.31</v>
          </cell>
          <cell r="H12" t="str">
            <v>-</v>
          </cell>
        </row>
        <row r="13">
          <cell r="B13">
            <v>450003.17</v>
          </cell>
          <cell r="C13">
            <v>4479.2299999999996</v>
          </cell>
          <cell r="D13">
            <v>82133.039999999994</v>
          </cell>
          <cell r="E13">
            <v>236668.11</v>
          </cell>
          <cell r="F13">
            <v>87853.1</v>
          </cell>
          <cell r="G13">
            <v>38869.69</v>
          </cell>
          <cell r="H13" t="str">
            <v>-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FD3F-EFD0-498C-B1CE-EBF001E95A38}">
  <dimension ref="A1:I24"/>
  <sheetViews>
    <sheetView topLeftCell="A16" workbookViewId="0">
      <selection activeCell="A21" sqref="A21:XFD24"/>
    </sheetView>
  </sheetViews>
  <sheetFormatPr defaultRowHeight="21.75" x14ac:dyDescent="0.5"/>
  <cols>
    <col min="1" max="1" width="23.375" style="18" customWidth="1"/>
    <col min="2" max="8" width="14.25" style="18" customWidth="1"/>
    <col min="9" max="256" width="9" style="18"/>
    <col min="257" max="257" width="23.375" style="18" customWidth="1"/>
    <col min="258" max="264" width="14.25" style="18" customWidth="1"/>
    <col min="265" max="512" width="9" style="18"/>
    <col min="513" max="513" width="23.375" style="18" customWidth="1"/>
    <col min="514" max="520" width="14.25" style="18" customWidth="1"/>
    <col min="521" max="768" width="9" style="18"/>
    <col min="769" max="769" width="23.375" style="18" customWidth="1"/>
    <col min="770" max="776" width="14.25" style="18" customWidth="1"/>
    <col min="777" max="1024" width="9" style="18"/>
    <col min="1025" max="1025" width="23.375" style="18" customWidth="1"/>
    <col min="1026" max="1032" width="14.25" style="18" customWidth="1"/>
    <col min="1033" max="1280" width="9" style="18"/>
    <col min="1281" max="1281" width="23.375" style="18" customWidth="1"/>
    <col min="1282" max="1288" width="14.25" style="18" customWidth="1"/>
    <col min="1289" max="1536" width="9" style="18"/>
    <col min="1537" max="1537" width="23.375" style="18" customWidth="1"/>
    <col min="1538" max="1544" width="14.25" style="18" customWidth="1"/>
    <col min="1545" max="1792" width="9" style="18"/>
    <col min="1793" max="1793" width="23.375" style="18" customWidth="1"/>
    <col min="1794" max="1800" width="14.25" style="18" customWidth="1"/>
    <col min="1801" max="2048" width="9" style="18"/>
    <col min="2049" max="2049" width="23.375" style="18" customWidth="1"/>
    <col min="2050" max="2056" width="14.25" style="18" customWidth="1"/>
    <col min="2057" max="2304" width="9" style="18"/>
    <col min="2305" max="2305" width="23.375" style="18" customWidth="1"/>
    <col min="2306" max="2312" width="14.25" style="18" customWidth="1"/>
    <col min="2313" max="2560" width="9" style="18"/>
    <col min="2561" max="2561" width="23.375" style="18" customWidth="1"/>
    <col min="2562" max="2568" width="14.25" style="18" customWidth="1"/>
    <col min="2569" max="2816" width="9" style="18"/>
    <col min="2817" max="2817" width="23.375" style="18" customWidth="1"/>
    <col min="2818" max="2824" width="14.25" style="18" customWidth="1"/>
    <col min="2825" max="3072" width="9" style="18"/>
    <col min="3073" max="3073" width="23.375" style="18" customWidth="1"/>
    <col min="3074" max="3080" width="14.25" style="18" customWidth="1"/>
    <col min="3081" max="3328" width="9" style="18"/>
    <col min="3329" max="3329" width="23.375" style="18" customWidth="1"/>
    <col min="3330" max="3336" width="14.25" style="18" customWidth="1"/>
    <col min="3337" max="3584" width="9" style="18"/>
    <col min="3585" max="3585" width="23.375" style="18" customWidth="1"/>
    <col min="3586" max="3592" width="14.25" style="18" customWidth="1"/>
    <col min="3593" max="3840" width="9" style="18"/>
    <col min="3841" max="3841" width="23.375" style="18" customWidth="1"/>
    <col min="3842" max="3848" width="14.25" style="18" customWidth="1"/>
    <col min="3849" max="4096" width="9" style="18"/>
    <col min="4097" max="4097" width="23.375" style="18" customWidth="1"/>
    <col min="4098" max="4104" width="14.25" style="18" customWidth="1"/>
    <col min="4105" max="4352" width="9" style="18"/>
    <col min="4353" max="4353" width="23.375" style="18" customWidth="1"/>
    <col min="4354" max="4360" width="14.25" style="18" customWidth="1"/>
    <col min="4361" max="4608" width="9" style="18"/>
    <col min="4609" max="4609" width="23.375" style="18" customWidth="1"/>
    <col min="4610" max="4616" width="14.25" style="18" customWidth="1"/>
    <col min="4617" max="4864" width="9" style="18"/>
    <col min="4865" max="4865" width="23.375" style="18" customWidth="1"/>
    <col min="4866" max="4872" width="14.25" style="18" customWidth="1"/>
    <col min="4873" max="5120" width="9" style="18"/>
    <col min="5121" max="5121" width="23.375" style="18" customWidth="1"/>
    <col min="5122" max="5128" width="14.25" style="18" customWidth="1"/>
    <col min="5129" max="5376" width="9" style="18"/>
    <col min="5377" max="5377" width="23.375" style="18" customWidth="1"/>
    <col min="5378" max="5384" width="14.25" style="18" customWidth="1"/>
    <col min="5385" max="5632" width="9" style="18"/>
    <col min="5633" max="5633" width="23.375" style="18" customWidth="1"/>
    <col min="5634" max="5640" width="14.25" style="18" customWidth="1"/>
    <col min="5641" max="5888" width="9" style="18"/>
    <col min="5889" max="5889" width="23.375" style="18" customWidth="1"/>
    <col min="5890" max="5896" width="14.25" style="18" customWidth="1"/>
    <col min="5897" max="6144" width="9" style="18"/>
    <col min="6145" max="6145" width="23.375" style="18" customWidth="1"/>
    <col min="6146" max="6152" width="14.25" style="18" customWidth="1"/>
    <col min="6153" max="6400" width="9" style="18"/>
    <col min="6401" max="6401" width="23.375" style="18" customWidth="1"/>
    <col min="6402" max="6408" width="14.25" style="18" customWidth="1"/>
    <col min="6409" max="6656" width="9" style="18"/>
    <col min="6657" max="6657" width="23.375" style="18" customWidth="1"/>
    <col min="6658" max="6664" width="14.25" style="18" customWidth="1"/>
    <col min="6665" max="6912" width="9" style="18"/>
    <col min="6913" max="6913" width="23.375" style="18" customWidth="1"/>
    <col min="6914" max="6920" width="14.25" style="18" customWidth="1"/>
    <col min="6921" max="7168" width="9" style="18"/>
    <col min="7169" max="7169" width="23.375" style="18" customWidth="1"/>
    <col min="7170" max="7176" width="14.25" style="18" customWidth="1"/>
    <col min="7177" max="7424" width="9" style="18"/>
    <col min="7425" max="7425" width="23.375" style="18" customWidth="1"/>
    <col min="7426" max="7432" width="14.25" style="18" customWidth="1"/>
    <col min="7433" max="7680" width="9" style="18"/>
    <col min="7681" max="7681" width="23.375" style="18" customWidth="1"/>
    <col min="7682" max="7688" width="14.25" style="18" customWidth="1"/>
    <col min="7689" max="7936" width="9" style="18"/>
    <col min="7937" max="7937" width="23.375" style="18" customWidth="1"/>
    <col min="7938" max="7944" width="14.25" style="18" customWidth="1"/>
    <col min="7945" max="8192" width="9" style="18"/>
    <col min="8193" max="8193" width="23.375" style="18" customWidth="1"/>
    <col min="8194" max="8200" width="14.25" style="18" customWidth="1"/>
    <col min="8201" max="8448" width="9" style="18"/>
    <col min="8449" max="8449" width="23.375" style="18" customWidth="1"/>
    <col min="8450" max="8456" width="14.25" style="18" customWidth="1"/>
    <col min="8457" max="8704" width="9" style="18"/>
    <col min="8705" max="8705" width="23.375" style="18" customWidth="1"/>
    <col min="8706" max="8712" width="14.25" style="18" customWidth="1"/>
    <col min="8713" max="8960" width="9" style="18"/>
    <col min="8961" max="8961" width="23.375" style="18" customWidth="1"/>
    <col min="8962" max="8968" width="14.25" style="18" customWidth="1"/>
    <col min="8969" max="9216" width="9" style="18"/>
    <col min="9217" max="9217" width="23.375" style="18" customWidth="1"/>
    <col min="9218" max="9224" width="14.25" style="18" customWidth="1"/>
    <col min="9225" max="9472" width="9" style="18"/>
    <col min="9473" max="9473" width="23.375" style="18" customWidth="1"/>
    <col min="9474" max="9480" width="14.25" style="18" customWidth="1"/>
    <col min="9481" max="9728" width="9" style="18"/>
    <col min="9729" max="9729" width="23.375" style="18" customWidth="1"/>
    <col min="9730" max="9736" width="14.25" style="18" customWidth="1"/>
    <col min="9737" max="9984" width="9" style="18"/>
    <col min="9985" max="9985" width="23.375" style="18" customWidth="1"/>
    <col min="9986" max="9992" width="14.25" style="18" customWidth="1"/>
    <col min="9993" max="10240" width="9" style="18"/>
    <col min="10241" max="10241" width="23.375" style="18" customWidth="1"/>
    <col min="10242" max="10248" width="14.25" style="18" customWidth="1"/>
    <col min="10249" max="10496" width="9" style="18"/>
    <col min="10497" max="10497" width="23.375" style="18" customWidth="1"/>
    <col min="10498" max="10504" width="14.25" style="18" customWidth="1"/>
    <col min="10505" max="10752" width="9" style="18"/>
    <col min="10753" max="10753" width="23.375" style="18" customWidth="1"/>
    <col min="10754" max="10760" width="14.25" style="18" customWidth="1"/>
    <col min="10761" max="11008" width="9" style="18"/>
    <col min="11009" max="11009" width="23.375" style="18" customWidth="1"/>
    <col min="11010" max="11016" width="14.25" style="18" customWidth="1"/>
    <col min="11017" max="11264" width="9" style="18"/>
    <col min="11265" max="11265" width="23.375" style="18" customWidth="1"/>
    <col min="11266" max="11272" width="14.25" style="18" customWidth="1"/>
    <col min="11273" max="11520" width="9" style="18"/>
    <col min="11521" max="11521" width="23.375" style="18" customWidth="1"/>
    <col min="11522" max="11528" width="14.25" style="18" customWidth="1"/>
    <col min="11529" max="11776" width="9" style="18"/>
    <col min="11777" max="11777" width="23.375" style="18" customWidth="1"/>
    <col min="11778" max="11784" width="14.25" style="18" customWidth="1"/>
    <col min="11785" max="12032" width="9" style="18"/>
    <col min="12033" max="12033" width="23.375" style="18" customWidth="1"/>
    <col min="12034" max="12040" width="14.25" style="18" customWidth="1"/>
    <col min="12041" max="12288" width="9" style="18"/>
    <col min="12289" max="12289" width="23.375" style="18" customWidth="1"/>
    <col min="12290" max="12296" width="14.25" style="18" customWidth="1"/>
    <col min="12297" max="12544" width="9" style="18"/>
    <col min="12545" max="12545" width="23.375" style="18" customWidth="1"/>
    <col min="12546" max="12552" width="14.25" style="18" customWidth="1"/>
    <col min="12553" max="12800" width="9" style="18"/>
    <col min="12801" max="12801" width="23.375" style="18" customWidth="1"/>
    <col min="12802" max="12808" width="14.25" style="18" customWidth="1"/>
    <col min="12809" max="13056" width="9" style="18"/>
    <col min="13057" max="13057" width="23.375" style="18" customWidth="1"/>
    <col min="13058" max="13064" width="14.25" style="18" customWidth="1"/>
    <col min="13065" max="13312" width="9" style="18"/>
    <col min="13313" max="13313" width="23.375" style="18" customWidth="1"/>
    <col min="13314" max="13320" width="14.25" style="18" customWidth="1"/>
    <col min="13321" max="13568" width="9" style="18"/>
    <col min="13569" max="13569" width="23.375" style="18" customWidth="1"/>
    <col min="13570" max="13576" width="14.25" style="18" customWidth="1"/>
    <col min="13577" max="13824" width="9" style="18"/>
    <col min="13825" max="13825" width="23.375" style="18" customWidth="1"/>
    <col min="13826" max="13832" width="14.25" style="18" customWidth="1"/>
    <col min="13833" max="14080" width="9" style="18"/>
    <col min="14081" max="14081" width="23.375" style="18" customWidth="1"/>
    <col min="14082" max="14088" width="14.25" style="18" customWidth="1"/>
    <col min="14089" max="14336" width="9" style="18"/>
    <col min="14337" max="14337" width="23.375" style="18" customWidth="1"/>
    <col min="14338" max="14344" width="14.25" style="18" customWidth="1"/>
    <col min="14345" max="14592" width="9" style="18"/>
    <col min="14593" max="14593" width="23.375" style="18" customWidth="1"/>
    <col min="14594" max="14600" width="14.25" style="18" customWidth="1"/>
    <col min="14601" max="14848" width="9" style="18"/>
    <col min="14849" max="14849" width="23.375" style="18" customWidth="1"/>
    <col min="14850" max="14856" width="14.25" style="18" customWidth="1"/>
    <col min="14857" max="15104" width="9" style="18"/>
    <col min="15105" max="15105" width="23.375" style="18" customWidth="1"/>
    <col min="15106" max="15112" width="14.25" style="18" customWidth="1"/>
    <col min="15113" max="15360" width="9" style="18"/>
    <col min="15361" max="15361" width="23.375" style="18" customWidth="1"/>
    <col min="15362" max="15368" width="14.25" style="18" customWidth="1"/>
    <col min="15369" max="15616" width="9" style="18"/>
    <col min="15617" max="15617" width="23.375" style="18" customWidth="1"/>
    <col min="15618" max="15624" width="14.25" style="18" customWidth="1"/>
    <col min="15625" max="15872" width="9" style="18"/>
    <col min="15873" max="15873" width="23.375" style="18" customWidth="1"/>
    <col min="15874" max="15880" width="14.25" style="18" customWidth="1"/>
    <col min="15881" max="16128" width="9" style="18"/>
    <col min="16129" max="16129" width="23.375" style="18" customWidth="1"/>
    <col min="16130" max="16136" width="14.25" style="18" customWidth="1"/>
    <col min="16137" max="16384" width="9" style="18"/>
  </cols>
  <sheetData>
    <row r="1" spans="1:9" s="2" customFormat="1" ht="24" x14ac:dyDescent="0.2">
      <c r="A1" s="1" t="s">
        <v>0</v>
      </c>
      <c r="H1" s="3"/>
    </row>
    <row r="2" spans="1:9" s="5" customFormat="1" x14ac:dyDescent="0.2">
      <c r="A2" s="4"/>
    </row>
    <row r="3" spans="1:9" s="9" customForma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9" s="9" customFormat="1" x14ac:dyDescent="0.5">
      <c r="A4" s="10"/>
      <c r="B4" s="11"/>
      <c r="C4" s="11"/>
      <c r="D4" s="11"/>
      <c r="E4" s="11"/>
      <c r="F4" s="11"/>
      <c r="G4" s="12" t="s">
        <v>9</v>
      </c>
      <c r="H4" s="11"/>
    </row>
    <row r="5" spans="1:9" s="15" customFormat="1" x14ac:dyDescent="0.5">
      <c r="A5" s="13" t="s">
        <v>10</v>
      </c>
      <c r="B5" s="14">
        <f>[1]t5!B11</f>
        <v>951663.35</v>
      </c>
      <c r="C5" s="14">
        <v>32878</v>
      </c>
      <c r="D5" s="14">
        <f>[1]t5!D11</f>
        <v>151239.16</v>
      </c>
      <c r="E5" s="14">
        <f>[1]t5!E11</f>
        <v>495772.83</v>
      </c>
      <c r="F5" s="14">
        <f>[1]t5!F11</f>
        <v>210207.87</v>
      </c>
      <c r="G5" s="14">
        <f>[1]t5!G11</f>
        <v>61565</v>
      </c>
      <c r="H5" s="14" t="str">
        <f>[1]t5!H11</f>
        <v>-</v>
      </c>
      <c r="I5" s="22">
        <v>4</v>
      </c>
    </row>
    <row r="6" spans="1:9" x14ac:dyDescent="0.5">
      <c r="A6" s="16" t="s">
        <v>11</v>
      </c>
      <c r="B6" s="17">
        <f>[1]t5!B12</f>
        <v>501660.19</v>
      </c>
      <c r="C6" s="17">
        <f>[1]t5!C12</f>
        <v>28399.26</v>
      </c>
      <c r="D6" s="17">
        <f>[1]t5!D12</f>
        <v>69106.12</v>
      </c>
      <c r="E6" s="17">
        <f>[1]t5!E12</f>
        <v>259104.73</v>
      </c>
      <c r="F6" s="17">
        <f>[1]t5!F12</f>
        <v>122354.77</v>
      </c>
      <c r="G6" s="17">
        <f>[1]t5!G12</f>
        <v>22695.31</v>
      </c>
      <c r="H6" s="17" t="str">
        <f>[1]t5!H12</f>
        <v>-</v>
      </c>
    </row>
    <row r="7" spans="1:9" x14ac:dyDescent="0.5">
      <c r="A7" s="16" t="s">
        <v>12</v>
      </c>
      <c r="B7" s="17">
        <f>[1]t5!B13</f>
        <v>450003.17</v>
      </c>
      <c r="C7" s="17">
        <f>[1]t5!C13</f>
        <v>4479.2299999999996</v>
      </c>
      <c r="D7" s="17">
        <f>[1]t5!D13</f>
        <v>82133.039999999994</v>
      </c>
      <c r="E7" s="17">
        <f>[1]t5!E13</f>
        <v>236668.11</v>
      </c>
      <c r="F7" s="17">
        <f>[1]t5!F13</f>
        <v>87853.1</v>
      </c>
      <c r="G7" s="17">
        <f>[1]t5!G13</f>
        <v>38869.69</v>
      </c>
      <c r="H7" s="17" t="str">
        <f>[1]t5!H13</f>
        <v>-</v>
      </c>
    </row>
    <row r="8" spans="1:9" ht="12.75" customHeight="1" x14ac:dyDescent="0.5">
      <c r="A8" s="19"/>
      <c r="B8" s="19"/>
      <c r="C8" s="19"/>
      <c r="D8" s="19"/>
      <c r="E8" s="19"/>
      <c r="F8" s="19"/>
      <c r="G8" s="19"/>
      <c r="H8" s="20"/>
    </row>
    <row r="9" spans="1:9" x14ac:dyDescent="0.5">
      <c r="A9" s="18" t="s">
        <v>10</v>
      </c>
      <c r="B9" s="24">
        <v>935976.37</v>
      </c>
      <c r="C9" s="24">
        <v>31781.53</v>
      </c>
      <c r="D9" s="24">
        <v>130806.13</v>
      </c>
      <c r="E9" s="24">
        <v>509161.53</v>
      </c>
      <c r="F9" s="24">
        <v>207448.12</v>
      </c>
      <c r="G9" s="24">
        <v>56779.040000000001</v>
      </c>
      <c r="H9" s="25" t="s">
        <v>13</v>
      </c>
      <c r="I9" s="23">
        <v>3</v>
      </c>
    </row>
    <row r="10" spans="1:9" x14ac:dyDescent="0.5">
      <c r="A10" s="18" t="s">
        <v>11</v>
      </c>
      <c r="B10" s="24">
        <v>504308.88</v>
      </c>
      <c r="C10" s="24">
        <v>24580.45</v>
      </c>
      <c r="D10" s="24">
        <v>64280.84</v>
      </c>
      <c r="E10" s="24">
        <v>269734.89</v>
      </c>
      <c r="F10" s="24">
        <v>128673</v>
      </c>
      <c r="G10" s="24">
        <v>17039.7</v>
      </c>
      <c r="H10" s="25" t="s">
        <v>13</v>
      </c>
    </row>
    <row r="11" spans="1:9" x14ac:dyDescent="0.5">
      <c r="A11" s="21" t="s">
        <v>12</v>
      </c>
      <c r="B11" s="26">
        <v>431667.49</v>
      </c>
      <c r="C11" s="26">
        <v>7201.08</v>
      </c>
      <c r="D11" s="26">
        <v>66525.3</v>
      </c>
      <c r="E11" s="26">
        <v>239426.64</v>
      </c>
      <c r="F11" s="26">
        <v>78775.13</v>
      </c>
      <c r="G11" s="26">
        <v>39739.339999999997</v>
      </c>
      <c r="H11" s="27" t="s">
        <v>13</v>
      </c>
    </row>
    <row r="12" spans="1:9" ht="8.25" customHeight="1" x14ac:dyDescent="0.5">
      <c r="A12" s="19"/>
      <c r="B12" s="28"/>
      <c r="C12" s="28"/>
      <c r="D12" s="28"/>
      <c r="E12" s="28"/>
      <c r="F12" s="28"/>
      <c r="G12" s="28"/>
      <c r="H12" s="28"/>
    </row>
    <row r="13" spans="1:9" x14ac:dyDescent="0.5">
      <c r="A13" s="18" t="s">
        <v>10</v>
      </c>
      <c r="B13" s="24">
        <v>930526.84</v>
      </c>
      <c r="C13" s="24">
        <v>32680.02</v>
      </c>
      <c r="D13" s="24">
        <v>145322.43</v>
      </c>
      <c r="E13" s="24">
        <v>467519.63</v>
      </c>
      <c r="F13" s="24">
        <v>223141.79</v>
      </c>
      <c r="G13" s="24">
        <v>61497.05</v>
      </c>
      <c r="H13" s="24">
        <v>365.93</v>
      </c>
      <c r="I13" s="23">
        <v>2</v>
      </c>
    </row>
    <row r="14" spans="1:9" x14ac:dyDescent="0.5">
      <c r="A14" s="18" t="s">
        <v>11</v>
      </c>
      <c r="B14" s="24">
        <v>498696.8</v>
      </c>
      <c r="C14" s="24">
        <v>23905.45</v>
      </c>
      <c r="D14" s="24">
        <v>69881.86</v>
      </c>
      <c r="E14" s="24">
        <v>246505.21</v>
      </c>
      <c r="F14" s="24">
        <v>134629.35</v>
      </c>
      <c r="G14" s="24">
        <v>23409</v>
      </c>
      <c r="H14" s="24">
        <v>365.93</v>
      </c>
    </row>
    <row r="15" spans="1:9" x14ac:dyDescent="0.5">
      <c r="A15" s="18" t="s">
        <v>12</v>
      </c>
      <c r="B15" s="24">
        <v>431830.04</v>
      </c>
      <c r="C15" s="24">
        <v>8774.57</v>
      </c>
      <c r="D15" s="24">
        <v>75440.58</v>
      </c>
      <c r="E15" s="24">
        <v>221014.42</v>
      </c>
      <c r="F15" s="24">
        <v>88512.44</v>
      </c>
      <c r="G15" s="24">
        <v>38088.04</v>
      </c>
      <c r="H15" s="24" t="s">
        <v>13</v>
      </c>
    </row>
    <row r="16" spans="1:9" ht="10.5" customHeight="1" x14ac:dyDescent="0.5">
      <c r="A16" s="19"/>
      <c r="B16" s="28"/>
      <c r="C16" s="28"/>
      <c r="D16" s="28"/>
      <c r="E16" s="28"/>
      <c r="F16" s="28"/>
      <c r="G16" s="28"/>
      <c r="H16" s="28"/>
    </row>
    <row r="17" spans="1:9" x14ac:dyDescent="0.5">
      <c r="A17" s="18" t="s">
        <v>10</v>
      </c>
      <c r="B17" s="24">
        <v>921016.53</v>
      </c>
      <c r="C17" s="24">
        <v>36574.36</v>
      </c>
      <c r="D17" s="24">
        <v>168500.84</v>
      </c>
      <c r="E17" s="24">
        <v>420547.46</v>
      </c>
      <c r="F17" s="24">
        <v>232590.14</v>
      </c>
      <c r="G17" s="24">
        <v>62452.29</v>
      </c>
      <c r="H17" s="24">
        <v>351.43</v>
      </c>
      <c r="I17" s="23">
        <v>1</v>
      </c>
    </row>
    <row r="18" spans="1:9" x14ac:dyDescent="0.5">
      <c r="A18" s="18" t="s">
        <v>11</v>
      </c>
      <c r="B18" s="24">
        <v>484599.44</v>
      </c>
      <c r="C18" s="24">
        <v>28495.99</v>
      </c>
      <c r="D18" s="24">
        <v>78968.92</v>
      </c>
      <c r="E18" s="24">
        <v>216163.3</v>
      </c>
      <c r="F18" s="24">
        <v>137093.01999999999</v>
      </c>
      <c r="G18" s="24">
        <v>23526.78</v>
      </c>
      <c r="H18" s="24">
        <v>351.43</v>
      </c>
    </row>
    <row r="19" spans="1:9" x14ac:dyDescent="0.5">
      <c r="A19" s="21" t="s">
        <v>12</v>
      </c>
      <c r="B19" s="26">
        <v>436417.09</v>
      </c>
      <c r="C19" s="26">
        <v>8078.37</v>
      </c>
      <c r="D19" s="26">
        <v>89531.92</v>
      </c>
      <c r="E19" s="26">
        <v>204384.16</v>
      </c>
      <c r="F19" s="26">
        <v>95497.12</v>
      </c>
      <c r="G19" s="26">
        <v>38925.519999999997</v>
      </c>
      <c r="H19" s="26" t="s">
        <v>13</v>
      </c>
    </row>
    <row r="20" spans="1:9" ht="10.5" customHeight="1" x14ac:dyDescent="0.5">
      <c r="A20" s="19"/>
      <c r="B20" s="19"/>
      <c r="C20" s="19"/>
      <c r="D20" s="19"/>
      <c r="E20" s="19"/>
      <c r="F20" s="19"/>
      <c r="G20" s="19"/>
      <c r="H20" s="19"/>
    </row>
    <row r="21" spans="1:9" x14ac:dyDescent="0.5">
      <c r="A21" s="15" t="s">
        <v>10</v>
      </c>
      <c r="B21" s="29">
        <f>SUM(B5+B9+B13+B17)/4</f>
        <v>934795.77249999996</v>
      </c>
      <c r="C21" s="29">
        <f>SUM(C5+C9+C13+C17)/4</f>
        <v>33478.477500000001</v>
      </c>
      <c r="D21" s="29">
        <f>SUM(D5+D9+D13+D17)/4</f>
        <v>148967.14000000001</v>
      </c>
      <c r="E21" s="29">
        <f>SUM(E5+E9+E13+E17)/4</f>
        <v>473250.36250000005</v>
      </c>
      <c r="F21" s="29">
        <f>SUM(F5+F9+F13+F17)/4</f>
        <v>218346.98</v>
      </c>
      <c r="G21" s="29">
        <f>SUM(G5+G9+G13+G17)/4</f>
        <v>60573.345000000008</v>
      </c>
      <c r="H21" s="29">
        <f>SUM(H13+H17)/4</f>
        <v>179.34</v>
      </c>
    </row>
    <row r="22" spans="1:9" x14ac:dyDescent="0.5">
      <c r="A22" s="18" t="s">
        <v>11</v>
      </c>
      <c r="B22" s="24">
        <f t="shared" ref="B22:G23" si="0">SUM(B6+B10+B14+B18)/4</f>
        <v>497316.32750000001</v>
      </c>
      <c r="C22" s="24">
        <f t="shared" si="0"/>
        <v>26345.287500000002</v>
      </c>
      <c r="D22" s="24">
        <f t="shared" si="0"/>
        <v>70559.434999999998</v>
      </c>
      <c r="E22" s="24">
        <f t="shared" si="0"/>
        <v>247877.03249999997</v>
      </c>
      <c r="F22" s="24">
        <f t="shared" si="0"/>
        <v>130687.535</v>
      </c>
      <c r="G22" s="24">
        <f t="shared" si="0"/>
        <v>21667.697500000002</v>
      </c>
      <c r="H22" s="24">
        <f t="shared" ref="H22:H23" si="1">SUM(H14+H18)/4</f>
        <v>179.34</v>
      </c>
    </row>
    <row r="23" spans="1:9" x14ac:dyDescent="0.5">
      <c r="A23" s="21" t="s">
        <v>12</v>
      </c>
      <c r="B23" s="24">
        <f t="shared" si="0"/>
        <v>437479.44750000001</v>
      </c>
      <c r="C23" s="24">
        <f t="shared" si="0"/>
        <v>7133.3124999999991</v>
      </c>
      <c r="D23" s="24">
        <f t="shared" si="0"/>
        <v>78407.709999999992</v>
      </c>
      <c r="E23" s="24">
        <f t="shared" si="0"/>
        <v>225373.33250000002</v>
      </c>
      <c r="F23" s="24">
        <f t="shared" si="0"/>
        <v>87659.447500000009</v>
      </c>
      <c r="G23" s="24">
        <f t="shared" si="0"/>
        <v>38905.647499999999</v>
      </c>
      <c r="H23" s="24" t="s">
        <v>13</v>
      </c>
    </row>
    <row r="24" spans="1:9" ht="9.75" customHeight="1" x14ac:dyDescent="0.5">
      <c r="A24" s="19"/>
      <c r="B24" s="19"/>
      <c r="C24" s="19"/>
      <c r="D24" s="19"/>
      <c r="E24" s="19"/>
      <c r="F24" s="19"/>
      <c r="G24" s="19"/>
      <c r="H24" s="19"/>
    </row>
  </sheetData>
  <mergeCells count="7"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416D-A8EB-412B-87D4-DEF3F33EA630}">
  <dimension ref="A1:H8"/>
  <sheetViews>
    <sheetView tabSelected="1" workbookViewId="0">
      <selection activeCell="H15" sqref="H15"/>
    </sheetView>
  </sheetViews>
  <sheetFormatPr defaultRowHeight="14.25" x14ac:dyDescent="0.2"/>
  <cols>
    <col min="1" max="1" width="23.375" customWidth="1"/>
    <col min="2" max="8" width="14.25" customWidth="1"/>
    <col min="257" max="257" width="23.375" customWidth="1"/>
    <col min="258" max="264" width="14.25" customWidth="1"/>
    <col min="513" max="513" width="23.375" customWidth="1"/>
    <col min="514" max="520" width="14.25" customWidth="1"/>
    <col min="769" max="769" width="23.375" customWidth="1"/>
    <col min="770" max="776" width="14.25" customWidth="1"/>
    <col min="1025" max="1025" width="23.375" customWidth="1"/>
    <col min="1026" max="1032" width="14.25" customWidth="1"/>
    <col min="1281" max="1281" width="23.375" customWidth="1"/>
    <col min="1282" max="1288" width="14.25" customWidth="1"/>
    <col min="1537" max="1537" width="23.375" customWidth="1"/>
    <col min="1538" max="1544" width="14.25" customWidth="1"/>
    <col min="1793" max="1793" width="23.375" customWidth="1"/>
    <col min="1794" max="1800" width="14.25" customWidth="1"/>
    <col min="2049" max="2049" width="23.375" customWidth="1"/>
    <col min="2050" max="2056" width="14.25" customWidth="1"/>
    <col min="2305" max="2305" width="23.375" customWidth="1"/>
    <col min="2306" max="2312" width="14.25" customWidth="1"/>
    <col min="2561" max="2561" width="23.375" customWidth="1"/>
    <col min="2562" max="2568" width="14.25" customWidth="1"/>
    <col min="2817" max="2817" width="23.375" customWidth="1"/>
    <col min="2818" max="2824" width="14.25" customWidth="1"/>
    <col min="3073" max="3073" width="23.375" customWidth="1"/>
    <col min="3074" max="3080" width="14.25" customWidth="1"/>
    <col min="3329" max="3329" width="23.375" customWidth="1"/>
    <col min="3330" max="3336" width="14.25" customWidth="1"/>
    <col min="3585" max="3585" width="23.375" customWidth="1"/>
    <col min="3586" max="3592" width="14.25" customWidth="1"/>
    <col min="3841" max="3841" width="23.375" customWidth="1"/>
    <col min="3842" max="3848" width="14.25" customWidth="1"/>
    <col min="4097" max="4097" width="23.375" customWidth="1"/>
    <col min="4098" max="4104" width="14.25" customWidth="1"/>
    <col min="4353" max="4353" width="23.375" customWidth="1"/>
    <col min="4354" max="4360" width="14.25" customWidth="1"/>
    <col min="4609" max="4609" width="23.375" customWidth="1"/>
    <col min="4610" max="4616" width="14.25" customWidth="1"/>
    <col min="4865" max="4865" width="23.375" customWidth="1"/>
    <col min="4866" max="4872" width="14.25" customWidth="1"/>
    <col min="5121" max="5121" width="23.375" customWidth="1"/>
    <col min="5122" max="5128" width="14.25" customWidth="1"/>
    <col min="5377" max="5377" width="23.375" customWidth="1"/>
    <col min="5378" max="5384" width="14.25" customWidth="1"/>
    <col min="5633" max="5633" width="23.375" customWidth="1"/>
    <col min="5634" max="5640" width="14.25" customWidth="1"/>
    <col min="5889" max="5889" width="23.375" customWidth="1"/>
    <col min="5890" max="5896" width="14.25" customWidth="1"/>
    <col min="6145" max="6145" width="23.375" customWidth="1"/>
    <col min="6146" max="6152" width="14.25" customWidth="1"/>
    <col min="6401" max="6401" width="23.375" customWidth="1"/>
    <col min="6402" max="6408" width="14.25" customWidth="1"/>
    <col min="6657" max="6657" width="23.375" customWidth="1"/>
    <col min="6658" max="6664" width="14.25" customWidth="1"/>
    <col min="6913" max="6913" width="23.375" customWidth="1"/>
    <col min="6914" max="6920" width="14.25" customWidth="1"/>
    <col min="7169" max="7169" width="23.375" customWidth="1"/>
    <col min="7170" max="7176" width="14.25" customWidth="1"/>
    <col min="7425" max="7425" width="23.375" customWidth="1"/>
    <col min="7426" max="7432" width="14.25" customWidth="1"/>
    <col min="7681" max="7681" width="23.375" customWidth="1"/>
    <col min="7682" max="7688" width="14.25" customWidth="1"/>
    <col min="7937" max="7937" width="23.375" customWidth="1"/>
    <col min="7938" max="7944" width="14.25" customWidth="1"/>
    <col min="8193" max="8193" width="23.375" customWidth="1"/>
    <col min="8194" max="8200" width="14.25" customWidth="1"/>
    <col min="8449" max="8449" width="23.375" customWidth="1"/>
    <col min="8450" max="8456" width="14.25" customWidth="1"/>
    <col min="8705" max="8705" width="23.375" customWidth="1"/>
    <col min="8706" max="8712" width="14.25" customWidth="1"/>
    <col min="8961" max="8961" width="23.375" customWidth="1"/>
    <col min="8962" max="8968" width="14.25" customWidth="1"/>
    <col min="9217" max="9217" width="23.375" customWidth="1"/>
    <col min="9218" max="9224" width="14.25" customWidth="1"/>
    <col min="9473" max="9473" width="23.375" customWidth="1"/>
    <col min="9474" max="9480" width="14.25" customWidth="1"/>
    <col min="9729" max="9729" width="23.375" customWidth="1"/>
    <col min="9730" max="9736" width="14.25" customWidth="1"/>
    <col min="9985" max="9985" width="23.375" customWidth="1"/>
    <col min="9986" max="9992" width="14.25" customWidth="1"/>
    <col min="10241" max="10241" width="23.375" customWidth="1"/>
    <col min="10242" max="10248" width="14.25" customWidth="1"/>
    <col min="10497" max="10497" width="23.375" customWidth="1"/>
    <col min="10498" max="10504" width="14.25" customWidth="1"/>
    <col min="10753" max="10753" width="23.375" customWidth="1"/>
    <col min="10754" max="10760" width="14.25" customWidth="1"/>
    <col min="11009" max="11009" width="23.375" customWidth="1"/>
    <col min="11010" max="11016" width="14.25" customWidth="1"/>
    <col min="11265" max="11265" width="23.375" customWidth="1"/>
    <col min="11266" max="11272" width="14.25" customWidth="1"/>
    <col min="11521" max="11521" width="23.375" customWidth="1"/>
    <col min="11522" max="11528" width="14.25" customWidth="1"/>
    <col min="11777" max="11777" width="23.375" customWidth="1"/>
    <col min="11778" max="11784" width="14.25" customWidth="1"/>
    <col min="12033" max="12033" width="23.375" customWidth="1"/>
    <col min="12034" max="12040" width="14.25" customWidth="1"/>
    <col min="12289" max="12289" width="23.375" customWidth="1"/>
    <col min="12290" max="12296" width="14.25" customWidth="1"/>
    <col min="12545" max="12545" width="23.375" customWidth="1"/>
    <col min="12546" max="12552" width="14.25" customWidth="1"/>
    <col min="12801" max="12801" width="23.375" customWidth="1"/>
    <col min="12802" max="12808" width="14.25" customWidth="1"/>
    <col min="13057" max="13057" width="23.375" customWidth="1"/>
    <col min="13058" max="13064" width="14.25" customWidth="1"/>
    <col min="13313" max="13313" width="23.375" customWidth="1"/>
    <col min="13314" max="13320" width="14.25" customWidth="1"/>
    <col min="13569" max="13569" width="23.375" customWidth="1"/>
    <col min="13570" max="13576" width="14.25" customWidth="1"/>
    <col min="13825" max="13825" width="23.375" customWidth="1"/>
    <col min="13826" max="13832" width="14.25" customWidth="1"/>
    <col min="14081" max="14081" width="23.375" customWidth="1"/>
    <col min="14082" max="14088" width="14.25" customWidth="1"/>
    <col min="14337" max="14337" width="23.375" customWidth="1"/>
    <col min="14338" max="14344" width="14.25" customWidth="1"/>
    <col min="14593" max="14593" width="23.375" customWidth="1"/>
    <col min="14594" max="14600" width="14.25" customWidth="1"/>
    <col min="14849" max="14849" width="23.375" customWidth="1"/>
    <col min="14850" max="14856" width="14.25" customWidth="1"/>
    <col min="15105" max="15105" width="23.375" customWidth="1"/>
    <col min="15106" max="15112" width="14.25" customWidth="1"/>
    <col min="15361" max="15361" width="23.375" customWidth="1"/>
    <col min="15362" max="15368" width="14.25" customWidth="1"/>
    <col min="15617" max="15617" width="23.375" customWidth="1"/>
    <col min="15618" max="15624" width="14.25" customWidth="1"/>
    <col min="15873" max="15873" width="23.375" customWidth="1"/>
    <col min="15874" max="15880" width="14.25" customWidth="1"/>
    <col min="16129" max="16129" width="23.375" customWidth="1"/>
    <col min="16130" max="16136" width="14.25" customWidth="1"/>
  </cols>
  <sheetData>
    <row r="1" spans="1:8" s="30" customFormat="1" ht="24" x14ac:dyDescent="0.2">
      <c r="A1" s="35" t="s">
        <v>14</v>
      </c>
    </row>
    <row r="2" spans="1:8" s="32" customFormat="1" ht="9.75" customHeight="1" x14ac:dyDescent="0.2">
      <c r="A2" s="31"/>
    </row>
    <row r="3" spans="1:8" s="9" customFormat="1" ht="21.75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33" t="s">
        <v>7</v>
      </c>
      <c r="H3" s="6" t="s">
        <v>8</v>
      </c>
    </row>
    <row r="4" spans="1:8" s="9" customFormat="1" ht="21.75" x14ac:dyDescent="0.5">
      <c r="A4" s="10"/>
      <c r="B4" s="10"/>
      <c r="C4" s="10"/>
      <c r="D4" s="10"/>
      <c r="E4" s="10"/>
      <c r="F4" s="10"/>
      <c r="G4" s="34" t="s">
        <v>9</v>
      </c>
      <c r="H4" s="10"/>
    </row>
    <row r="5" spans="1:8" s="18" customFormat="1" ht="21.75" x14ac:dyDescent="0.5">
      <c r="A5" s="15" t="s">
        <v>10</v>
      </c>
      <c r="B5" s="29">
        <v>934795.77249999996</v>
      </c>
      <c r="C5" s="29">
        <v>33478.477500000001</v>
      </c>
      <c r="D5" s="29">
        <v>148967.14000000001</v>
      </c>
      <c r="E5" s="29">
        <v>473250.36250000005</v>
      </c>
      <c r="F5" s="29">
        <v>218346.98</v>
      </c>
      <c r="G5" s="29">
        <v>60573.345000000008</v>
      </c>
      <c r="H5" s="29">
        <v>179.34</v>
      </c>
    </row>
    <row r="6" spans="1:8" s="18" customFormat="1" ht="21.75" x14ac:dyDescent="0.5">
      <c r="A6" s="18" t="s">
        <v>11</v>
      </c>
      <c r="B6" s="24">
        <v>497316.32750000001</v>
      </c>
      <c r="C6" s="24">
        <v>26345.287500000002</v>
      </c>
      <c r="D6" s="24">
        <v>70559.434999999998</v>
      </c>
      <c r="E6" s="24">
        <v>247877.03249999997</v>
      </c>
      <c r="F6" s="24">
        <v>130687.535</v>
      </c>
      <c r="G6" s="24">
        <v>21667.697500000002</v>
      </c>
      <c r="H6" s="24">
        <v>179.34</v>
      </c>
    </row>
    <row r="7" spans="1:8" s="18" customFormat="1" ht="21.75" x14ac:dyDescent="0.5">
      <c r="A7" s="21" t="s">
        <v>12</v>
      </c>
      <c r="B7" s="24">
        <v>437479.44750000001</v>
      </c>
      <c r="C7" s="24">
        <v>7133.3124999999991</v>
      </c>
      <c r="D7" s="24">
        <v>78407.709999999992</v>
      </c>
      <c r="E7" s="24">
        <v>225373.33250000002</v>
      </c>
      <c r="F7" s="24">
        <v>87659.447500000009</v>
      </c>
      <c r="G7" s="24">
        <v>38905.647499999999</v>
      </c>
      <c r="H7" s="25" t="s">
        <v>13</v>
      </c>
    </row>
    <row r="8" spans="1:8" s="18" customFormat="1" ht="9.75" customHeight="1" x14ac:dyDescent="0.5">
      <c r="A8" s="19"/>
      <c r="B8" s="19"/>
      <c r="C8" s="19"/>
      <c r="D8" s="19"/>
      <c r="E8" s="19"/>
      <c r="F8" s="19"/>
      <c r="G8" s="19"/>
      <c r="H8" s="19"/>
    </row>
  </sheetData>
  <mergeCells count="7"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2019-01-02T08:26:59Z</cp:lastPrinted>
  <dcterms:created xsi:type="dcterms:W3CDTF">2019-01-02T08:10:57Z</dcterms:created>
  <dcterms:modified xsi:type="dcterms:W3CDTF">2019-01-02T08:27:00Z</dcterms:modified>
</cp:coreProperties>
</file>