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1.พฤศจิกายน\"/>
    </mc:Choice>
  </mc:AlternateContent>
  <xr:revisionPtr revIDLastSave="0" documentId="13_ncr:1_{4447CCBC-BD3A-4E4A-9E53-A7B0EC5665D7}" xr6:coauthVersionLast="46" xr6:coauthVersionMax="46" xr10:uidLastSave="{00000000-0000-0000-0000-000000000000}"/>
  <bookViews>
    <workbookView xWindow="0" yWindow="0" windowWidth="23040" windowHeight="12360" tabRatio="729" xr2:uid="{00000000-000D-0000-FFFF-FFFF00000000}"/>
  </bookViews>
  <sheets>
    <sheet name="ตาราง6" sheetId="9" r:id="rId1"/>
  </sheets>
  <calcPr calcId="181029"/>
</workbook>
</file>

<file path=xl/calcChain.xml><?xml version="1.0" encoding="utf-8"?>
<calcChain xmlns="http://schemas.openxmlformats.org/spreadsheetml/2006/main">
  <c r="D14" i="9" l="1"/>
  <c r="C14" i="9"/>
  <c r="B14" i="9"/>
  <c r="D15" i="9"/>
  <c r="D16" i="9"/>
  <c r="D17" i="9"/>
  <c r="D18" i="9"/>
  <c r="D19" i="9"/>
  <c r="D20" i="9"/>
  <c r="D21" i="9"/>
  <c r="D22" i="9"/>
  <c r="C16" i="9"/>
  <c r="C17" i="9"/>
  <c r="C18" i="9"/>
  <c r="C19" i="9"/>
  <c r="C20" i="9"/>
  <c r="C21" i="9"/>
  <c r="C22" i="9"/>
  <c r="C15" i="9"/>
  <c r="B16" i="9"/>
  <c r="B17" i="9"/>
  <c r="B18" i="9"/>
  <c r="B19" i="9"/>
  <c r="B20" i="9"/>
  <c r="B21" i="9"/>
  <c r="B22" i="9"/>
  <c r="B15" i="9" l="1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<sst xmlns="http://schemas.openxmlformats.org/spreadsheetml/2006/main" count="27" uniqueCount="18">
  <si>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</si>
  <si>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</si>
  <si>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</si>
  <si>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</si>
  <si>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</si>
  <si>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</si>
  <si>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</si>
  <si>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</si>
  <si>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</si>
  <si>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</si>
  <si>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</si>
  <si>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</si>
  <si>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</si>
  <si>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</si>
  <si>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</si>
  <si>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</si>
  <si>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ตารางที่ 6 จำนวนและร้อยละของผู้มีงานทำ จำแนกตามชั่วโมงทำงานต่อสัปดาห์ และเพศ</t>
  </si>
  <si>
    <t>การสำรวจภาวะการทำงานของประชากร จังหวัดพิจิตร เดือนพฤศจิกายน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</si>
</sst>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_ ;\-0.0\ "/>
  </numFmts>
  <fonts count="1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0" fontId="1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9" fillId="0" borderId="0" xfId="0" applyFont="1" applyFill="1"/>
    <xf numFmtId="0" fontId="7" fillId="0" borderId="0" xfId="0" applyFont="1" applyFill="1" applyBorder="1" applyAlignment="1">
      <alignment horizontal="center" vertical="center"/>
    </xf>
    <xf numFmtId="187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7" fontId="8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3" fontId="16" fillId="0" borderId="0" xfId="0" applyNumberFormat="1" applyFont="1" applyFill="1" applyAlignment="1">
      <alignment horizontal="right"/>
    </xf>
    <xf numFmtId="0" fontId="1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1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8" fontId="8" fillId="0" borderId="0" xfId="1" applyNumberFormat="1" applyFont="1" applyFill="1" applyBorder="1" applyAlignment="1">
      <alignment horizontal="right" vertical="center" wrapText="1"/>
    </xf>
    <xf numFmtId="188" fontId="8" fillId="0" borderId="0" xfId="1" applyNumberFormat="1" applyFont="1" applyFill="1" applyBorder="1" applyAlignment="1">
      <alignment vertical="center" wrapText="1"/>
    </xf>
    <xf numFmtId="188" fontId="8" fillId="0" borderId="1" xfId="1" applyNumberFormat="1" applyFont="1" applyFill="1" applyBorder="1" applyAlignment="1">
      <alignment horizontal="right" vertical="center" wrapText="1"/>
    </xf>
    <xf numFmtId="188" fontId="8" fillId="0" borderId="1" xfId="1" applyNumberFormat="1" applyFont="1" applyFill="1" applyBorder="1" applyAlignment="1">
      <alignment vertical="center" wrapText="1"/>
    </xf>
    <xf numFmtId="188" fontId="13" fillId="0" borderId="0" xfId="0" applyNumberFormat="1" applyFont="1" applyFill="1" applyAlignment="1">
      <alignment vertical="center"/>
    </xf>
    <xf numFmtId="188" fontId="8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3" xr:uid="{00000000-0005-0000-0000-000002000000}"/>
    <cellStyle name="เครื่องหมายจุลภาค 2" xfId="6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24"/>
  <sheetViews>
    <sheetView tabSelected="1" topLeftCell="A21" workbookViewId="0">
      <selection activeCell="E29" sqref="E29"/>
    </sheetView>
  </sheetViews>
  <sheetFormatPr defaultColWidth="9.125" defaultRowHeight="30.75" customHeight="1" x14ac:dyDescent="0.7"/>
  <cols>
    <col min="1" max="1" width="34.375" style="4" customWidth="1"/>
    <col min="2" max="4" width="18.625" style="4" customWidth="1"/>
    <col min="5" max="5" width="11.125" style="11" customWidth="1"/>
    <col min="6" max="16384" width="9.125" style="4"/>
  </cols>
  <sheetData>
    <row r="1" spans="1:7" s="1" customFormat="1" ht="36.75" customHeight="1" x14ac:dyDescent="0.7">
      <c r="A1" s="5" t="s">
        <v>16</v>
      </c>
      <c r="B1" s="4"/>
      <c r="C1" s="4"/>
      <c r="D1" s="4"/>
      <c r="E1" s="10"/>
    </row>
    <row r="2" spans="1:7" s="8" customFormat="1" ht="27" customHeight="1" x14ac:dyDescent="0.65">
      <c r="A2" s="21" t="s">
        <v>13</v>
      </c>
      <c r="B2" s="22" t="s">
        <v>0</v>
      </c>
      <c r="C2" s="22" t="s">
        <v>1</v>
      </c>
      <c r="D2" s="22" t="s">
        <v>2</v>
      </c>
      <c r="E2" s="12"/>
    </row>
    <row r="3" spans="1:7" s="8" customFormat="1" ht="24.75" customHeight="1" x14ac:dyDescent="0.65">
      <c r="A3" s="17"/>
      <c r="B3" s="38" t="s">
        <v>3</v>
      </c>
      <c r="C3" s="38"/>
      <c r="D3" s="38"/>
      <c r="E3" s="12"/>
    </row>
    <row r="4" spans="1:7" s="9" customFormat="1" ht="27.75" customHeight="1" x14ac:dyDescent="0.6">
      <c r="A4" s="16" t="s">
        <v>4</v>
      </c>
      <c r="B4" s="30">
        <v>265640.23</v>
      </c>
      <c r="C4" s="30">
        <v>144318.24</v>
      </c>
      <c r="D4" s="30">
        <v>121321.99</v>
      </c>
      <c r="E4" s="27"/>
    </row>
    <row r="5" spans="1:7" s="6" customFormat="1" ht="30.75" customHeight="1" x14ac:dyDescent="0.6">
      <c r="A5" s="18" t="s">
        <v>12</v>
      </c>
      <c r="B5" s="31">
        <v>10572.39</v>
      </c>
      <c r="C5" s="31">
        <v>7558.78</v>
      </c>
      <c r="D5" s="31">
        <v>3013.61</v>
      </c>
      <c r="E5" s="28"/>
      <c r="F5" s="29"/>
      <c r="G5" s="29"/>
    </row>
    <row r="6" spans="1:7" s="6" customFormat="1" ht="30.75" customHeight="1" x14ac:dyDescent="0.6">
      <c r="A6" s="18" t="s">
        <v>14</v>
      </c>
      <c r="B6" s="31">
        <v>2702.11</v>
      </c>
      <c r="C6" s="31">
        <v>1746.65</v>
      </c>
      <c r="D6" s="31">
        <v>955.46</v>
      </c>
      <c r="E6" s="30"/>
      <c r="F6" s="31"/>
      <c r="G6" s="31"/>
    </row>
    <row r="7" spans="1:7" s="6" customFormat="1" ht="30.75" customHeight="1" x14ac:dyDescent="0.6">
      <c r="A7" s="19" t="s">
        <v>6</v>
      </c>
      <c r="B7" s="31">
        <v>20910.14</v>
      </c>
      <c r="C7" s="31">
        <v>10719</v>
      </c>
      <c r="D7" s="31">
        <v>10191.129999999999</v>
      </c>
      <c r="E7" s="30"/>
      <c r="F7" s="31"/>
      <c r="G7" s="31"/>
    </row>
    <row r="8" spans="1:7" s="6" customFormat="1" ht="30.75" customHeight="1" x14ac:dyDescent="0.6">
      <c r="A8" s="18" t="s">
        <v>7</v>
      </c>
      <c r="B8" s="31">
        <v>69046.78</v>
      </c>
      <c r="C8" s="31">
        <v>40876.69</v>
      </c>
      <c r="D8" s="31">
        <v>28170.09</v>
      </c>
      <c r="E8" s="30"/>
      <c r="F8" s="31"/>
      <c r="G8" s="31"/>
    </row>
    <row r="9" spans="1:7" s="6" customFormat="1" ht="30.75" customHeight="1" x14ac:dyDescent="0.6">
      <c r="A9" s="18" t="s">
        <v>8</v>
      </c>
      <c r="B9" s="31">
        <v>15739.97</v>
      </c>
      <c r="C9" s="31">
        <v>10280.700000000001</v>
      </c>
      <c r="D9" s="31">
        <v>5459.27</v>
      </c>
      <c r="E9" s="30"/>
      <c r="F9" s="31"/>
      <c r="G9" s="31"/>
    </row>
    <row r="10" spans="1:7" s="7" customFormat="1" ht="30.75" customHeight="1" x14ac:dyDescent="0.65">
      <c r="A10" s="18" t="s">
        <v>9</v>
      </c>
      <c r="B10" s="31">
        <v>52548.95</v>
      </c>
      <c r="C10" s="31">
        <v>26966.03</v>
      </c>
      <c r="D10" s="31">
        <v>25582.92</v>
      </c>
      <c r="E10" s="30"/>
      <c r="F10" s="31"/>
      <c r="G10" s="31"/>
    </row>
    <row r="11" spans="1:7" s="7" customFormat="1" ht="30.75" customHeight="1" x14ac:dyDescent="0.65">
      <c r="A11" s="18" t="s">
        <v>10</v>
      </c>
      <c r="B11" s="31">
        <v>60729.72</v>
      </c>
      <c r="C11" s="31">
        <v>31044.71</v>
      </c>
      <c r="D11" s="31">
        <v>29685.01</v>
      </c>
      <c r="E11" s="30"/>
      <c r="F11" s="31"/>
      <c r="G11" s="31"/>
    </row>
    <row r="12" spans="1:7" s="7" customFormat="1" ht="30.75" customHeight="1" x14ac:dyDescent="0.65">
      <c r="A12" s="18" t="s">
        <v>11</v>
      </c>
      <c r="B12" s="31">
        <v>33390.160000000003</v>
      </c>
      <c r="C12" s="31">
        <v>15125.68</v>
      </c>
      <c r="D12" s="31">
        <v>18264.490000000002</v>
      </c>
      <c r="E12" s="30"/>
      <c r="F12" s="31"/>
      <c r="G12" s="31"/>
    </row>
    <row r="13" spans="1:7" s="7" customFormat="1" ht="25.5" customHeight="1" x14ac:dyDescent="0.65">
      <c r="A13" s="20"/>
      <c r="B13" s="38" t="s">
        <v>5</v>
      </c>
      <c r="C13" s="38"/>
      <c r="D13" s="38"/>
      <c r="E13" s="30"/>
      <c r="F13" s="31"/>
      <c r="G13" s="31"/>
    </row>
    <row r="14" spans="1:7" s="9" customFormat="1" ht="30.75" customHeight="1" x14ac:dyDescent="0.6">
      <c r="A14" s="23" t="s">
        <v>4</v>
      </c>
      <c r="B14" s="24">
        <f>SUM(B15:B22)</f>
        <v>99.999996235509968</v>
      </c>
      <c r="C14" s="24">
        <f>SUM(C15:C22)</f>
        <v>100.00000000000001</v>
      </c>
      <c r="D14" s="24">
        <f>SUM(D15:D22)</f>
        <v>99.99999175747115</v>
      </c>
      <c r="E14" s="30"/>
      <c r="F14" s="31"/>
      <c r="G14" s="31"/>
    </row>
    <row r="15" spans="1:7" s="6" customFormat="1" ht="30.75" customHeight="1" x14ac:dyDescent="0.6">
      <c r="A15" s="25" t="s">
        <v>12</v>
      </c>
      <c r="B15" s="32">
        <f>B5/$B$4*100</f>
        <v>3.9799656851674916</v>
      </c>
      <c r="C15" s="33">
        <f>C5/$C$4*100</f>
        <v>5.2375777309922853</v>
      </c>
      <c r="D15" s="33">
        <f>D5/$D$4*100</f>
        <v>2.4839767300223152</v>
      </c>
      <c r="E15" s="13"/>
    </row>
    <row r="16" spans="1:7" s="6" customFormat="1" ht="30.75" customHeight="1" x14ac:dyDescent="0.6">
      <c r="A16" s="18" t="s">
        <v>14</v>
      </c>
      <c r="B16" s="32">
        <f t="shared" ref="B16:B22" si="0">B6/$B$4*100</f>
        <v>1.0172066181391275</v>
      </c>
      <c r="C16" s="33">
        <f t="shared" ref="C16:C22" si="1">C6/$C$4*100</f>
        <v>1.2102766774317648</v>
      </c>
      <c r="D16" s="33">
        <f t="shared" ref="D16:D22" si="2">D6/$D$4*100</f>
        <v>0.78754065936439066</v>
      </c>
      <c r="E16" s="13"/>
    </row>
    <row r="17" spans="1:7" s="6" customFormat="1" ht="30.75" customHeight="1" x14ac:dyDescent="0.6">
      <c r="A17" s="19" t="s">
        <v>6</v>
      </c>
      <c r="B17" s="32">
        <f t="shared" si="0"/>
        <v>7.8716013760415731</v>
      </c>
      <c r="C17" s="33">
        <f t="shared" si="1"/>
        <v>7.4273355883497469</v>
      </c>
      <c r="D17" s="33">
        <f t="shared" si="2"/>
        <v>8.4000682811088065</v>
      </c>
      <c r="E17" s="36"/>
      <c r="F17" s="37"/>
      <c r="G17" s="37"/>
    </row>
    <row r="18" spans="1:7" s="6" customFormat="1" ht="30.75" customHeight="1" x14ac:dyDescent="0.6">
      <c r="A18" s="18" t="s">
        <v>7</v>
      </c>
      <c r="B18" s="32">
        <f t="shared" si="0"/>
        <v>25.992591558891515</v>
      </c>
      <c r="C18" s="33">
        <f t="shared" si="1"/>
        <v>28.323994250484212</v>
      </c>
      <c r="D18" s="33">
        <f t="shared" si="2"/>
        <v>23.219277890182973</v>
      </c>
      <c r="E18" s="36"/>
      <c r="F18" s="37"/>
      <c r="G18" s="37"/>
    </row>
    <row r="19" spans="1:7" s="6" customFormat="1" ht="30.75" customHeight="1" x14ac:dyDescent="0.6">
      <c r="A19" s="18" t="s">
        <v>8</v>
      </c>
      <c r="B19" s="32">
        <f t="shared" si="0"/>
        <v>5.9252960291443806</v>
      </c>
      <c r="C19" s="33">
        <f t="shared" si="1"/>
        <v>7.1236317737799464</v>
      </c>
      <c r="D19" s="33">
        <f t="shared" si="2"/>
        <v>4.4998190352795895</v>
      </c>
      <c r="E19" s="13"/>
    </row>
    <row r="20" spans="1:7" s="7" customFormat="1" ht="30.75" customHeight="1" x14ac:dyDescent="0.65">
      <c r="A20" s="18" t="s">
        <v>9</v>
      </c>
      <c r="B20" s="32">
        <f t="shared" si="0"/>
        <v>19.781999887592328</v>
      </c>
      <c r="C20" s="33">
        <f t="shared" si="1"/>
        <v>18.685115616709293</v>
      </c>
      <c r="D20" s="33">
        <f t="shared" si="2"/>
        <v>21.086795559485957</v>
      </c>
      <c r="E20" s="14"/>
    </row>
    <row r="21" spans="1:7" s="7" customFormat="1" ht="30.75" customHeight="1" x14ac:dyDescent="0.65">
      <c r="A21" s="18" t="s">
        <v>10</v>
      </c>
      <c r="B21" s="32">
        <f t="shared" si="0"/>
        <v>22.861642605865836</v>
      </c>
      <c r="C21" s="33">
        <f t="shared" si="1"/>
        <v>21.511286445843574</v>
      </c>
      <c r="D21" s="33">
        <f t="shared" si="2"/>
        <v>24.467955067337748</v>
      </c>
      <c r="E21" s="14"/>
    </row>
    <row r="22" spans="1:7" s="7" customFormat="1" ht="30.75" customHeight="1" x14ac:dyDescent="0.65">
      <c r="A22" s="26" t="s">
        <v>11</v>
      </c>
      <c r="B22" s="34">
        <f t="shared" si="0"/>
        <v>12.569692474667713</v>
      </c>
      <c r="C22" s="35">
        <f t="shared" si="1"/>
        <v>10.48078191640918</v>
      </c>
      <c r="D22" s="35">
        <f t="shared" si="2"/>
        <v>15.054558534689383</v>
      </c>
      <c r="E22" s="14"/>
    </row>
    <row r="23" spans="1:7" s="7" customFormat="1" ht="21" customHeight="1" x14ac:dyDescent="0.65">
      <c r="A23" s="15" t="s">
        <v>15</v>
      </c>
      <c r="E23" s="14"/>
    </row>
    <row r="24" spans="1:7" s="3" customFormat="1" ht="21.75" customHeight="1" x14ac:dyDescent="0.65">
      <c r="A24" s="7" t="s">
        <v>17</v>
      </c>
      <c r="B24" s="2"/>
      <c r="C24" s="2"/>
      <c r="D24" s="2"/>
    </row>
  </sheetData>
  <mergeCells count="2">
    <mergeCell ref="B3:D3"/>
    <mergeCell ref="B13:D13"/>
  </mergeCells>
  <phoneticPr fontId="2" type="noConversion"/>
  <printOptions horizontalCentered="1"/>
  <pageMargins left="0.55118110236220474" right="0.31496062992125984" top="0.9055118110236221" bottom="0.6692913385826772" header="0.51181102362204722" footer="0.51181102362204722"/>
  <pageSetup paperSize="9" orientation="portrait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Smart</cp:lastModifiedBy>
  <cp:lastPrinted>2018-03-09T02:54:02Z</cp:lastPrinted>
  <dcterms:created xsi:type="dcterms:W3CDTF">2002-10-04T04:22:30Z</dcterms:created>
  <dcterms:modified xsi:type="dcterms:W3CDTF">2021-01-24T15:56:48Z</dcterms:modified>
</cp:coreProperties>
</file>