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565" windowWidth="19440" windowHeight="4560"/>
  </bookViews>
  <sheets>
    <sheet name="SPB0506" sheetId="19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9" i="19" l="1"/>
  <c r="K9" i="19"/>
  <c r="L9" i="19"/>
  <c r="M9" i="19"/>
  <c r="I9" i="19"/>
  <c r="R9" i="19" l="1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<sst xmlns="http://schemas.openxmlformats.org/spreadsheetml/2006/main" count="132" uniqueCount="82">
  <si>
    <t>ตาราง</t>
  </si>
  <si>
    <t>Total</t>
  </si>
  <si>
    <t>District</t>
  </si>
  <si>
    <t>Table</t>
  </si>
  <si>
    <t>DistrictEn</t>
  </si>
  <si>
    <t>MedicalPersonnelsPhysician</t>
  </si>
  <si>
    <t>MedicalPersonnelsDentist</t>
  </si>
  <si>
    <t>เจ้าหน้าที่ทางการแพทย์ของรัฐบาล เป็นรายอำเภอ พ.ศ.</t>
  </si>
  <si>
    <t>Medical Personnel in the Government by District:</t>
  </si>
  <si>
    <t>เจ้าหน้าที่ทางการแพทย์ 
Medical personnels</t>
  </si>
  <si>
    <t>ประชากรต่อเจ้าหน้าที่ทางการแพทย์ 1 คน 
Population per medical personnel</t>
  </si>
  <si>
    <t>แพทย์ 
Physician</t>
  </si>
  <si>
    <t>ทันตแพทย์ 
Dentist</t>
  </si>
  <si>
    <t>เภสัชกร 
Pharmacist</t>
  </si>
  <si>
    <t>พยาบาล
Nurse</t>
  </si>
  <si>
    <t>พยาบาลเทคนิค
Technical nurse</t>
  </si>
  <si>
    <t>แพทย์
Physician</t>
  </si>
  <si>
    <t>ทันตแพทย์
Dentist</t>
  </si>
  <si>
    <t>เภสัชกร
Pharmacist</t>
  </si>
  <si>
    <t>Muang Chaiyaphum</t>
  </si>
  <si>
    <t>Ban Khwao</t>
  </si>
  <si>
    <t>Khon Sawan</t>
  </si>
  <si>
    <t>Kaset Sombun</t>
  </si>
  <si>
    <t>Nong Bua Daeng</t>
  </si>
  <si>
    <t>Chatturat</t>
  </si>
  <si>
    <t>Bamnet Narong</t>
  </si>
  <si>
    <t>Nong Bua Rawe</t>
  </si>
  <si>
    <t>Thep Sathit</t>
  </si>
  <si>
    <t>อำเภอ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</si>
  <si>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</si>
  <si>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</si>
  <si>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</si>
  <si>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</si>
  <si>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</si>
  <si>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</si>
  <si>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</si>
  <si>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</si>
  <si>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</si>
  <si>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00</t>
  </si>
  <si>
    <t>ProvinceID</t>
  </si>
  <si>
    <t>DistrictID</t>
  </si>
  <si>
    <t>ProvinceName</t>
  </si>
  <si>
    <t>MedicalPersonnelPharmacist</t>
  </si>
  <si>
    <t>MedicalPersonnelNurse</t>
  </si>
  <si>
    <t>MedicalPersonnelTechnicalNurse</t>
  </si>
  <si>
    <t>RegionID</t>
  </si>
  <si>
    <t>RegionName</t>
  </si>
  <si>
    <t>SPB0506</t>
  </si>
  <si>
    <t>3</t>
  </si>
  <si>
    <t>DistrictName</t>
  </si>
  <si>
    <t>DistrictIden</t>
  </si>
  <si>
    <t>PopulationPerMedicalPersonnelPhysician</t>
  </si>
  <si>
    <t>PopulationPerMedicalPersonnelDentist</t>
  </si>
  <si>
    <t>PopulationPerMedicalPersonnelPharmacist</t>
  </si>
  <si>
    <t>PopulationPerMedicalPersonnelNurse</t>
  </si>
  <si>
    <t>PopulationPerMedicalPersonnelTechnicalNurse</t>
  </si>
  <si>
    <t>DistrictTh</t>
  </si>
  <si>
    <t>พิษณุโลก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</si>
  <si>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</si>
  <si>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</si>
  <si>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</si>
  <si>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</si>
  <si>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</si>
  <si>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</si>
  <si>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</si>
  <si>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</si>
  <si>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</si>
  <si>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</si>
  <si>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</si>
  <si>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</si>
  <si>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</si>
  <si>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</si>
  <si>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</si>
  <si>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</si>
  <si>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</si>
  <si>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</si>
  <si>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</si>
  <si>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</si>
  <si>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</si>
  <si>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</si>
  <si>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 xml:space="preserve">     ที่มา: สำนักงานสาธารณสุขจังหวัด พิษณุโลก</t>
  </si>
  <si>
    <t xml:space="preserve"> Source: Phitsanulok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</si>
</sst>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 applyBorder="1" applyAlignment="1">
      <alignment vertical="center" shrinkToFit="1"/>
    </xf>
    <xf numFmtId="49" fontId="2" fillId="0" borderId="0" xfId="0" applyNumberFormat="1" applyFont="1" applyAlignment="1"/>
    <xf numFmtId="0" fontId="1" fillId="0" borderId="0" xfId="0" quotePrefix="1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" fontId="2" fillId="0" borderId="0" xfId="0" applyNumberFormat="1" applyFont="1" applyAlignment="1">
      <alignment vertical="top" wrapText="1"/>
    </xf>
    <xf numFmtId="49" fontId="6" fillId="3" borderId="13" xfId="2" applyNumberFormat="1" applyFont="1" applyFill="1" applyBorder="1" applyAlignment="1">
      <alignment horizontal="left" vertical="top"/>
    </xf>
    <xf numFmtId="49" fontId="6" fillId="3" borderId="13" xfId="0" applyNumberFormat="1" applyFont="1" applyFill="1" applyBorder="1" applyAlignment="1">
      <alignment horizontal="center" vertical="top"/>
    </xf>
    <xf numFmtId="49" fontId="1" fillId="5" borderId="0" xfId="0" applyNumberFormat="1" applyFont="1" applyFill="1"/>
    <xf numFmtId="0" fontId="1" fillId="5" borderId="0" xfId="0" quotePrefix="1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7" fillId="5" borderId="12" xfId="0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49" fontId="2" fillId="5" borderId="12" xfId="0" applyNumberFormat="1" applyFont="1" applyFill="1" applyBorder="1" applyAlignment="1">
      <alignment horizontal="center"/>
    </xf>
    <xf numFmtId="0" fontId="1" fillId="5" borderId="0" xfId="0" quotePrefix="1" applyFont="1" applyFill="1" applyBorder="1"/>
    <xf numFmtId="49" fontId="2" fillId="5" borderId="0" xfId="0" applyNumberFormat="1" applyFont="1" applyFill="1" applyBorder="1" applyAlignment="1">
      <alignment vertical="center"/>
    </xf>
    <xf numFmtId="0" fontId="1" fillId="5" borderId="0" xfId="0" applyFont="1" applyFill="1"/>
    <xf numFmtId="0" fontId="2" fillId="5" borderId="12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49" fontId="5" fillId="2" borderId="15" xfId="0" applyNumberFormat="1" applyFont="1" applyFill="1" applyBorder="1" applyAlignment="1">
      <alignment horizontal="left" vertical="top"/>
    </xf>
    <xf numFmtId="0" fontId="5" fillId="4" borderId="17" xfId="0" applyFont="1" applyFill="1" applyBorder="1" applyAlignment="1">
      <alignment horizontal="center" vertical="top"/>
    </xf>
    <xf numFmtId="49" fontId="5" fillId="4" borderId="16" xfId="0" applyNumberFormat="1" applyFont="1" applyFill="1" applyBorder="1" applyAlignment="1">
      <alignment horizontal="left" vertical="top"/>
    </xf>
    <xf numFmtId="0" fontId="5" fillId="4" borderId="16" xfId="0" applyFont="1" applyFill="1" applyBorder="1" applyAlignment="1">
      <alignment horizontal="left" vertical="top"/>
    </xf>
    <xf numFmtId="49" fontId="5" fillId="4" borderId="15" xfId="0" applyNumberFormat="1" applyFont="1" applyFill="1" applyBorder="1" applyAlignment="1">
      <alignment horizontal="left" vertical="top"/>
    </xf>
    <xf numFmtId="3" fontId="6" fillId="3" borderId="6" xfId="1" applyNumberFormat="1" applyFont="1" applyFill="1" applyBorder="1" applyAlignment="1">
      <alignment horizontal="center" vertical="top"/>
    </xf>
    <xf numFmtId="3" fontId="6" fillId="3" borderId="11" xfId="1" applyNumberFormat="1" applyFont="1" applyFill="1" applyBorder="1" applyAlignment="1">
      <alignment horizontal="center" vertical="top"/>
    </xf>
    <xf numFmtId="3" fontId="6" fillId="3" borderId="14" xfId="1" applyNumberFormat="1" applyFont="1" applyFill="1" applyBorder="1" applyAlignment="1">
      <alignment horizontal="center" vertical="top"/>
    </xf>
    <xf numFmtId="3" fontId="6" fillId="3" borderId="3" xfId="1" applyNumberFormat="1" applyFont="1" applyFill="1" applyBorder="1" applyAlignment="1">
      <alignment horizontal="center" vertical="top"/>
    </xf>
    <xf numFmtId="3" fontId="6" fillId="3" borderId="7" xfId="1" applyNumberFormat="1" applyFont="1" applyFill="1" applyBorder="1" applyAlignment="1">
      <alignment horizontal="center" vertical="top"/>
    </xf>
    <xf numFmtId="49" fontId="2" fillId="5" borderId="6" xfId="0" applyNumberFormat="1" applyFont="1" applyFill="1" applyBorder="1" applyAlignment="1">
      <alignment horizontal="center" wrapText="1"/>
    </xf>
    <xf numFmtId="49" fontId="2" fillId="5" borderId="5" xfId="0" applyNumberFormat="1" applyFont="1" applyFill="1" applyBorder="1" applyAlignment="1">
      <alignment horizontal="center" wrapText="1"/>
    </xf>
    <xf numFmtId="49" fontId="2" fillId="5" borderId="11" xfId="0" applyNumberFormat="1" applyFont="1" applyFill="1" applyBorder="1" applyAlignment="1">
      <alignment horizontal="center" wrapText="1"/>
    </xf>
    <xf numFmtId="49" fontId="2" fillId="5" borderId="8" xfId="0" applyNumberFormat="1" applyFont="1" applyFill="1" applyBorder="1" applyAlignment="1">
      <alignment horizontal="center" wrapText="1"/>
    </xf>
    <xf numFmtId="49" fontId="2" fillId="5" borderId="3" xfId="0" applyNumberFormat="1" applyFont="1" applyFill="1" applyBorder="1" applyAlignment="1">
      <alignment horizontal="center"/>
    </xf>
    <xf numFmtId="49" fontId="2" fillId="5" borderId="11" xfId="0" applyNumberFormat="1" applyFont="1" applyFill="1" applyBorder="1" applyAlignment="1">
      <alignment horizontal="center" vertical="center" shrinkToFit="1"/>
    </xf>
    <xf numFmtId="49" fontId="2" fillId="5" borderId="1" xfId="0" applyNumberFormat="1" applyFont="1" applyFill="1" applyBorder="1" applyAlignment="1">
      <alignment horizontal="center" vertical="center" shrinkToFit="1"/>
    </xf>
    <xf numFmtId="49" fontId="2" fillId="5" borderId="9" xfId="0" applyNumberFormat="1" applyFont="1" applyFill="1" applyBorder="1" applyAlignment="1">
      <alignment horizontal="center" wrapText="1"/>
    </xf>
    <xf numFmtId="49" fontId="2" fillId="5" borderId="10" xfId="0" applyNumberFormat="1" applyFont="1" applyFill="1" applyBorder="1" applyAlignment="1">
      <alignment horizontal="center" wrapText="1"/>
    </xf>
    <xf numFmtId="49" fontId="2" fillId="5" borderId="4" xfId="0" applyNumberFormat="1" applyFont="1" applyFill="1" applyBorder="1" applyAlignment="1">
      <alignment horizontal="center" wrapText="1"/>
    </xf>
    <xf numFmtId="49" fontId="2" fillId="5" borderId="5" xfId="0" applyNumberFormat="1" applyFont="1" applyFill="1" applyBorder="1" applyAlignment="1">
      <alignment horizontal="center" vertical="center" shrinkToFit="1"/>
    </xf>
    <xf numFmtId="49" fontId="2" fillId="5" borderId="2" xfId="0" applyNumberFormat="1" applyFont="1" applyFill="1" applyBorder="1" applyAlignment="1">
      <alignment horizontal="center" vertical="center" shrinkToFit="1"/>
    </xf>
  </cellXfs>
  <cellStyles count="3">
    <cellStyle name="Comma" xfId="1" builtinId="3"/>
    <cellStyle name="Normal" xfId="0" builtinId="0"/>
    <cellStyle name="ปกติ 2" xfId="2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%20Province%20Book/SPBDownload/SPB01/ExcelTemplateSPB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101"/>
      <sheetName val="SPB0102"/>
      <sheetName val="SPB0103"/>
      <sheetName val="SPB0104"/>
      <sheetName val="SPB0105"/>
      <sheetName val="SPB0106"/>
      <sheetName val="SPB0107"/>
      <sheetName val="SPB0108"/>
      <sheetName val="SPB0109"/>
      <sheetName val="SPB0110"/>
      <sheetName val="SPB0111"/>
      <sheetName val="SPB0112"/>
    </sheetNames>
    <sheetDataSet>
      <sheetData sheetId="0">
        <row r="10">
          <cell r="M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id="1" name="Table1" displayName="Table1" ref="A8:S18" tableType="xml" totalsRowShown="0" headerRowDxfId="22" dataDxfId="20" headerRowBorderDxfId="21" tableBorderDxfId="19">
  <autoFilter ref="A8:S18"/>
  <tableColumns count="19">
    <tableColumn id="1" uniqueName="RegionID" name="RegionID" dataDxfId="18">
      <xmlColumnPr mapId="34" xpath="/XMLDocumentSPB0506/DataCell/CellRow/DistrictTh/@RegionID" xmlDataType="integer"/>
    </tableColumn>
    <tableColumn id="2" uniqueName="RegionName" name="RegionName" dataDxfId="17">
      <xmlColumnPr mapId="34" xpath="/XMLDocumentSPB0506/DataCell/CellRow/DistrictTh/@RegionName" xmlDataType="string"/>
    </tableColumn>
    <tableColumn id="3" uniqueName="ProvinceID" name="ProvinceID" dataDxfId="16">
      <xmlColumnPr mapId="34" xpath="/XMLDocumentSPB0506/DataCell/CellRow/DistrictTh/@ProvinceID" xmlDataType="integer"/>
    </tableColumn>
    <tableColumn id="4" uniqueName="ProvinceName" name="ProvinceName" dataDxfId="15">
      <xmlColumnPr mapId="34" xpath="/XMLDocumentSPB0506/DataCell/CellRow/DistrictTh/@ProvinceName" xmlDataType="string"/>
    </tableColumn>
    <tableColumn id="5" uniqueName="DistrictID" name="DistrictID" dataDxfId="14">
      <xmlColumnPr mapId="34" xpath="/XMLDocumentSPB0506/DataCell/CellRow/DistrictTh/@DistrictID" xmlDataType="integer"/>
    </tableColumn>
    <tableColumn id="6" uniqueName="DistrictName" name="DistrictName" dataDxfId="13">
      <xmlColumnPr mapId="34" xpath="/XMLDocumentSPB0506/DataCell/CellRow/DistrictTh/@DistrictName" xmlDataType="string"/>
    </tableColumn>
    <tableColumn id="7" uniqueName="ID" name="DistrictIden" dataDxfId="12">
      <xmlColumnPr mapId="34" xpath="/XMLDocumentSPB0506/DataCell/CellRow/DistrictTh/@ID" xmlDataType="integer"/>
    </tableColumn>
    <tableColumn id="8" uniqueName="value" name="DistrictTh" dataDxfId="11">
      <xmlColumnPr mapId="34" xpath="/XMLDocumentSPB0506/DataCell/CellRow/DistrictTh/@value" xmlDataType="string"/>
    </tableColumn>
    <tableColumn id="9" uniqueName="MedicalPersonnelsPhysician" name="MedicalPersonnelsPhysician" dataDxfId="10">
      <xmlColumnPr mapId="34" xpath="/XMLDocumentSPB0506/DataCell/CellRow/MedicalPersonnelsPhysician" xmlDataType="integer"/>
    </tableColumn>
    <tableColumn id="10" uniqueName="MedicalPersonnelsDentist" name="MedicalPersonnelsDentist" dataDxfId="9">
      <xmlColumnPr mapId="34" xpath="/XMLDocumentSPB0506/DataCell/CellRow/MedicalPersonnelsDentist" xmlDataType="integer"/>
    </tableColumn>
    <tableColumn id="11" uniqueName="MedicalPersonnelPharmacist" name="MedicalPersonnelPharmacist" dataDxfId="8">
      <xmlColumnPr mapId="34" xpath="/XMLDocumentSPB0506/DataCell/CellRow/MedicalPersonnelPharmacist" xmlDataType="integer"/>
    </tableColumn>
    <tableColumn id="12" uniqueName="MedicalPersonnelNurse" name="MedicalPersonnelNurse" dataDxfId="7">
      <xmlColumnPr mapId="34" xpath="/XMLDocumentSPB0506/DataCell/CellRow/MedicalPersonnelNurse" xmlDataType="integer"/>
    </tableColumn>
    <tableColumn id="13" uniqueName="MedicalPersonnelTechnicalNurse" name="MedicalPersonnelTechnicalNurse" dataDxfId="6">
      <xmlColumnPr mapId="34" xpath="/XMLDocumentSPB0506/DataCell/CellRow/MedicalPersonnelTechnicalNurse" xmlDataType="integer"/>
    </tableColumn>
    <tableColumn id="14" uniqueName="PopulationPerMedicalPersonnelPhysician" name="PopulationPerMedicalPersonnelPhysician" dataDxfId="5">
      <xmlColumnPr mapId="34" xpath="/XMLDocumentSPB0506/DataCell/CellRow/PopulationPerMedicalPersonnelPhysician" xmlDataType="integer"/>
    </tableColumn>
    <tableColumn id="15" uniqueName="PopulationPerMedicalPersonnelDentist" name="PopulationPerMedicalPersonnelDentist" dataDxfId="4">
      <xmlColumnPr mapId="34" xpath="/XMLDocumentSPB0506/DataCell/CellRow/PopulationPerMedicalPersonnelDentist" xmlDataType="integer"/>
    </tableColumn>
    <tableColumn id="16" uniqueName="PopulationPerMedicalPersonnelPharmacist" name="PopulationPerMedicalPersonnelPharmacist" dataDxfId="3">
      <xmlColumnPr mapId="34" xpath="/XMLDocumentSPB0506/DataCell/CellRow/PopulationPerMedicalPersonnelPharmacist" xmlDataType="integer"/>
    </tableColumn>
    <tableColumn id="17" uniqueName="PopulationPerMedicalPersonnelNurse" name="PopulationPerMedicalPersonnelNurse" dataDxfId="2">
      <xmlColumnPr mapId="34" xpath="/XMLDocumentSPB0506/DataCell/CellRow/PopulationPerMedicalPersonnelNurse" xmlDataType="integer"/>
    </tableColumn>
    <tableColumn id="18" uniqueName="PopulationPerMedicalPersonnelTechnicalNurse" name="PopulationPerMedicalPersonnelTechnicalNurse" dataDxfId="1">
      <xmlColumnPr mapId="34" xpath="/XMLDocumentSPB0506/DataCell/CellRow/PopulationPerMedicalPersonnelTechnicalNurse" xmlDataType="integer"/>
    </tableColumn>
    <tableColumn id="19" uniqueName="value" name="DistrictEn" dataDxfId="0">
      <xmlColumnPr mapId="34" xpath="/XMLDocumentSPB0506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1" connectionId="0">
    <xmlCellPr id="1" uniqueName="Province">
      <xmlPr mapId="34" xpath="/XMLDocumentSPB0506/Province" xmlDataType="integer"/>
    </xmlCellPr>
  </singleXmlCell>
  <singleXmlCell id="5" r="A2" connectionId="0">
    <xmlCellPr id="1" uniqueName="StatBranch">
      <xmlPr mapId="34" xpath="/XMLDocumentSPB0506/StatBranch" xmlDataType="integer"/>
    </xmlCellPr>
  </singleXmlCell>
  <singleXmlCell id="6" r="A3" connectionId="0">
    <xmlCellPr id="1" uniqueName="SheetExcel">
      <xmlPr mapId="34" xpath="/XMLDocumentSPB0506/SheetExcel" xmlDataType="string"/>
    </xmlCellPr>
  </singleXmlCell>
  <singleXmlCell id="7" r="B1" connectionId="0">
    <xmlCellPr id="1" uniqueName="LabelName">
      <xmlPr mapId="34" xpath="/XMLDocumentSPB0506/TitleHeading/TitleTh/LabelName" xmlDataType="string"/>
    </xmlCellPr>
  </singleXmlCell>
  <singleXmlCell id="8" r="C1" connectionId="0">
    <xmlCellPr id="1" uniqueName="TableNo">
      <xmlPr mapId="34" xpath="/XMLDocumentSPB0506/TitleHeading/TitleTh/TableNo" xmlDataType="double"/>
    </xmlCellPr>
  </singleXmlCell>
  <singleXmlCell id="9" r="D1" connectionId="0">
    <xmlCellPr id="1" uniqueName="TableName">
      <xmlPr mapId="34" xpath="/XMLDocumentSPB0506/TitleHeading/TitleTh/TableName" xmlDataType="string"/>
    </xmlCellPr>
  </singleXmlCell>
  <singleXmlCell id="10" r="I1" connectionId="0">
    <xmlCellPr id="1" uniqueName="TitleYearStart">
      <xmlPr mapId="34" xpath="/XMLDocumentSPB0506/TitleHeading/TitleTh/TitleYearStart" xmlDataType="integer"/>
    </xmlCellPr>
  </singleXmlCell>
  <singleXmlCell id="11" r="B2" connectionId="0">
    <xmlCellPr id="1" uniqueName="LabelName">
      <xmlPr mapId="34" xpath="/XMLDocumentSPB0506/TitleHeading/TitleEn/LabelName" xmlDataType="string"/>
    </xmlCellPr>
  </singleXmlCell>
  <singleXmlCell id="12" r="C2" connectionId="0">
    <xmlCellPr id="1" uniqueName="TableNo">
      <xmlPr mapId="34" xpath="/XMLDocumentSPB0506/TitleHeading/TitleEn/TableNo" xmlDataType="double"/>
    </xmlCellPr>
  </singleXmlCell>
  <singleXmlCell id="13" r="D2" connectionId="0">
    <xmlCellPr id="1" uniqueName="TableName">
      <xmlPr mapId="34" xpath="/XMLDocumentSPB0506/TitleHeading/TitleEn/TableName" xmlDataType="string"/>
    </xmlCellPr>
  </singleXmlCell>
  <singleXmlCell id="14" r="I2" connectionId="0">
    <xmlCellPr id="1" uniqueName="TitleYearStart">
      <xmlPr mapId="34" xpath="/XMLDocumentSPB0506/TitleHeading/TitleEn/TitleYearStart" xmlDataType="integer"/>
    </xmlCellPr>
  </singleXmlCell>
  <singleXmlCell id="15" r="H4" connectionId="0">
    <xmlCellPr id="1" uniqueName="DistrictTh">
      <xmlPr mapId="34" xpath="/XMLDocumentSPB0506/ColumnAll/CornerTh/DistrictTh" xmlDataType="string"/>
    </xmlCellPr>
  </singleXmlCell>
  <singleXmlCell id="16" r="I4" connectionId="0">
    <xmlCellPr id="1" uniqueName="MedicalPersonnelGroup">
      <xmlPr mapId="34" xpath="/XMLDocumentSPB0506/ColumnAll/ColumnHeading/MedicalPersonnelGroupLabel/MedicalPersonnel/MedicalPersonnelGroup" xmlDataType="string"/>
    </xmlCellPr>
  </singleXmlCell>
  <singleXmlCell id="17" r="I6" connectionId="0">
    <xmlCellPr id="1" uniqueName="MedicalPersonnelsPhysician">
      <xmlPr mapId="34" xpath="/XMLDocumentSPB0506/ColumnAll/ColumnHeading/MedicalPersonnelGroupLabel/MedicalPersonnel/PhysicianLabel/MedicalPersonnelsPhysician" xmlDataType="string"/>
    </xmlCellPr>
  </singleXmlCell>
  <singleXmlCell id="18" r="J6" connectionId="0">
    <xmlCellPr id="1" uniqueName="MedicalPersonnelsDentist">
      <xmlPr mapId="34" xpath="/XMLDocumentSPB0506/ColumnAll/ColumnHeading/MedicalPersonnelGroupLabel/MedicalPersonnel/DentistLabel/MedicalPersonnelsDentist" xmlDataType="string"/>
    </xmlCellPr>
  </singleXmlCell>
  <singleXmlCell id="19" r="K6" connectionId="0">
    <xmlCellPr id="1" uniqueName="MedicalPersonnelPharmacist">
      <xmlPr mapId="34" xpath="/XMLDocumentSPB0506/ColumnAll/ColumnHeading/MedicalPersonnelGroupLabel/MedicalPersonnel/PharmacistLabel/MedicalPersonnelPharmacist" xmlDataType="string"/>
    </xmlCellPr>
  </singleXmlCell>
  <singleXmlCell id="50" r="L6" connectionId="0">
    <xmlCellPr id="1" uniqueName="MedicalPersonnelNurse">
      <xmlPr mapId="34" xpath="/XMLDocumentSPB0506/ColumnAll/ColumnHeading/MedicalPersonnelGroupLabel/MedicalPersonnel/NurseLabel/MedicalPersonnelNurse" xmlDataType="string"/>
    </xmlCellPr>
  </singleXmlCell>
  <singleXmlCell id="51" r="M6" connectionId="0">
    <xmlCellPr id="1" uniqueName="MedicalPersonnelTechnicalNurse">
      <xmlPr mapId="34" xpath="/XMLDocumentSPB0506/ColumnAll/ColumnHeading/MedicalPersonnelGroupLabel/MedicalPersonnel/TechnicalNurseLabel/MedicalPersonnelTechnicalNurse" xmlDataType="string"/>
    </xmlCellPr>
  </singleXmlCell>
  <singleXmlCell id="57" r="N4" connectionId="0">
    <xmlCellPr id="1" uniqueName="PopulationPerMedicalGroup">
      <xmlPr mapId="34" xpath="/XMLDocumentSPB0506/ColumnAll/ColumnHeading/PopulationPerMedicalGroupLabel/PopulationPerMedical/PopulationPerMedicalGroup" xmlDataType="string"/>
    </xmlCellPr>
  </singleXmlCell>
  <singleXmlCell id="114" r="N6" connectionId="0">
    <xmlCellPr id="1" uniqueName="PopulationPerMedicalPersonnelPhysician">
      <xmlPr mapId="34" xpath="/XMLDocumentSPB0506/ColumnAll/ColumnHeading/PopulationPerMedicalGroupLabel/PopulationPerMedical/PhysicianTotalLabel/PopulationPerMedicalPersonnelPhysician" xmlDataType="string"/>
    </xmlCellPr>
  </singleXmlCell>
  <singleXmlCell id="115" r="O6" connectionId="0">
    <xmlCellPr id="1" uniqueName="PopulationPerMedicalPersonnelDentist">
      <xmlPr mapId="34" xpath="/XMLDocumentSPB0506/ColumnAll/ColumnHeading/PopulationPerMedicalGroupLabel/PopulationPerMedical/DentistLabel/PopulationPerMedicalPersonnelDentist" xmlDataType="string"/>
    </xmlCellPr>
  </singleXmlCell>
  <singleXmlCell id="116" r="P6" connectionId="0">
    <xmlCellPr id="1" uniqueName="PopulationPerMedicalPersonnelPharmacist">
      <xmlPr mapId="34" xpath="/XMLDocumentSPB0506/ColumnAll/ColumnHeading/PopulationPerMedicalGroupLabel/PopulationPerMedical/PharmacistLabel/PopulationPerMedicalPersonnelPharmacist" xmlDataType="string"/>
    </xmlCellPr>
  </singleXmlCell>
  <singleXmlCell id="117" r="Q6" connectionId="0">
    <xmlCellPr id="1" uniqueName="PopulationPerMedicalPersonnelNurse">
      <xmlPr mapId="34" xpath="/XMLDocumentSPB0506/ColumnAll/ColumnHeading/PopulationPerMedicalGroupLabel/PopulationPerMedical/NurseLabel/PopulationPerMedicalPersonnelNurse" xmlDataType="string"/>
    </xmlCellPr>
  </singleXmlCell>
  <singleXmlCell id="118" r="R6" connectionId="0">
    <xmlCellPr id="1" uniqueName="PopulationPerMedicalPersonnelTechnicalNurse">
      <xmlPr mapId="34" xpath="/XMLDocumentSPB0506/ColumnAll/ColumnHeading/PopulationPerMedicalGroupLabel/PopulationPerMedical/TechnicalNurseLabel/PopulationPerMedicalPersonnelTechnicalNurse" xmlDataType="string"/>
    </xmlCellPr>
  </singleXmlCell>
  <singleXmlCell id="119" r="S4" connectionId="0">
    <xmlCellPr id="1" uniqueName="DistrictEn">
      <xmlPr mapId="34" xpath="/XMLDocumentSPB0506/ColumnAll/CornerEn/DistrictEn" xmlDataType="string"/>
    </xmlCellPr>
  </singleXmlCell>
  <singleXmlCell id="128" r="S20" connectionId="0">
    <xmlCellPr id="1" uniqueName="PagesNo">
      <xmlPr mapId="34" xpath="/XMLDocumentSPB0506/Pages/PagesNo" xmlDataType="integer"/>
    </xmlCellPr>
  </singleXmlCell>
  <singleXmlCell id="129" r="S21" connectionId="0">
    <xmlCellPr id="1" uniqueName="PagesAll">
      <xmlPr mapId="34" xpath="/XMLDocumentSPB0506/Pages/PagesAll" xmlDataType="integer"/>
    </xmlCellPr>
  </singleXmlCell>
  <singleXmlCell id="130" r="S22" connectionId="0">
    <xmlCellPr id="1" uniqueName="LinesNo">
      <xmlPr mapId="34" xpath="/XMLDocumentSPB0506/Pages/LinesNo" xmlDataType="integer"/>
    </xmlCellPr>
  </singleXmlCell>
  <singleXmlCell id="120" r="B20" connectionId="0">
    <xmlCellPr id="1" uniqueName="SourcesTh">
      <xmlPr mapId="34" xpath="/XMLDocumentSPB0506/FooterAll/Sources/SourcesLabelTh/SourcesTh" xmlDataType="string"/>
    </xmlCellPr>
  </singleXmlCell>
  <singleXmlCell id="121" r="B21" connectionId="0">
    <xmlCellPr id="1" uniqueName="SourcesEn">
      <xmlPr mapId="34" xpath="/XMLDocumentSPB0506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>
      <selection activeCell="I20" sqref="I20"/>
    </sheetView>
  </sheetViews>
  <sheetFormatPr defaultRowHeight="21.75" x14ac:dyDescent="0.5"/>
  <cols>
    <col min="1" max="1" width="7.42578125" customWidth="1"/>
    <col min="2" max="2" width="20.85546875" customWidth="1"/>
    <col min="3" max="3" width="6.140625" customWidth="1"/>
    <col min="4" max="4" width="12" customWidth="1"/>
    <col min="5" max="5" width="6.42578125" customWidth="1"/>
    <col min="6" max="6" width="17.140625" customWidth="1"/>
    <col min="7" max="7" width="8" customWidth="1"/>
    <col min="8" max="8" width="16" customWidth="1"/>
    <col min="9" max="15" width="10.85546875" customWidth="1"/>
    <col min="16" max="17" width="12.5703125" customWidth="1"/>
    <col min="18" max="18" width="12.140625" customWidth="1"/>
    <col min="19" max="19" width="15.5703125" customWidth="1"/>
  </cols>
  <sheetData>
    <row r="1" spans="1:19" x14ac:dyDescent="0.5">
      <c r="A1" s="9" t="s">
        <v>57</v>
      </c>
      <c r="B1" s="16" t="s">
        <v>0</v>
      </c>
      <c r="C1" s="17">
        <v>5.6</v>
      </c>
      <c r="D1" s="16" t="s">
        <v>7</v>
      </c>
      <c r="E1" s="24"/>
      <c r="F1" s="24"/>
      <c r="H1" s="2"/>
      <c r="I1" s="1">
        <v>2560</v>
      </c>
      <c r="J1" s="1"/>
      <c r="K1" s="1"/>
      <c r="L1" s="1"/>
      <c r="M1" s="1"/>
      <c r="N1" s="2"/>
      <c r="O1" s="2"/>
      <c r="P1" s="2"/>
      <c r="Q1" s="2"/>
      <c r="R1" s="2"/>
      <c r="S1" s="2"/>
    </row>
    <row r="2" spans="1:19" x14ac:dyDescent="0.5">
      <c r="A2" s="22" t="s">
        <v>33</v>
      </c>
      <c r="B2" s="16" t="s">
        <v>3</v>
      </c>
      <c r="C2" s="17">
        <v>5.6</v>
      </c>
      <c r="D2" s="16" t="s">
        <v>8</v>
      </c>
      <c r="E2" s="24"/>
      <c r="F2" s="24"/>
      <c r="H2" s="2"/>
      <c r="I2" s="2">
        <v>2017</v>
      </c>
      <c r="J2" s="1"/>
      <c r="K2" s="1"/>
      <c r="L2" s="1"/>
      <c r="M2" s="1"/>
      <c r="N2" s="2"/>
      <c r="O2" s="2"/>
      <c r="P2" s="2"/>
      <c r="Q2" s="2"/>
      <c r="R2" s="2"/>
      <c r="S2" s="2"/>
    </row>
    <row r="3" spans="1:19" x14ac:dyDescent="0.5">
      <c r="A3" s="23" t="s">
        <v>47</v>
      </c>
      <c r="B3" s="2"/>
      <c r="C3" s="8"/>
      <c r="D3" s="1"/>
      <c r="E3" s="5"/>
      <c r="F3" s="1"/>
      <c r="G3" s="1"/>
      <c r="H3" s="1"/>
      <c r="I3" s="2"/>
      <c r="J3" s="2"/>
      <c r="K3" s="1"/>
      <c r="L3" s="1"/>
      <c r="M3" s="1"/>
      <c r="N3" s="1"/>
      <c r="O3" s="1"/>
      <c r="P3" s="2"/>
      <c r="Q3" s="2"/>
      <c r="R3" s="2"/>
      <c r="S3" s="2"/>
    </row>
    <row r="4" spans="1:19" x14ac:dyDescent="0.5">
      <c r="A4" s="3"/>
      <c r="B4" s="3"/>
      <c r="C4" s="3"/>
      <c r="D4" s="3"/>
      <c r="E4" s="3"/>
      <c r="F4" s="3"/>
      <c r="G4" s="3"/>
      <c r="H4" s="44" t="s">
        <v>28</v>
      </c>
      <c r="I4" s="40" t="s">
        <v>9</v>
      </c>
      <c r="J4" s="46"/>
      <c r="K4" s="46"/>
      <c r="L4" s="46"/>
      <c r="M4" s="41"/>
      <c r="N4" s="40" t="s">
        <v>10</v>
      </c>
      <c r="O4" s="46"/>
      <c r="P4" s="46"/>
      <c r="Q4" s="46"/>
      <c r="R4" s="41"/>
      <c r="S4" s="49" t="s">
        <v>2</v>
      </c>
    </row>
    <row r="5" spans="1:19" x14ac:dyDescent="0.5">
      <c r="A5" s="3"/>
      <c r="B5" s="6"/>
      <c r="C5" s="6"/>
      <c r="D5" s="6"/>
      <c r="E5" s="6"/>
      <c r="F5" s="6"/>
      <c r="G5" s="6"/>
      <c r="H5" s="45"/>
      <c r="I5" s="47"/>
      <c r="J5" s="48"/>
      <c r="K5" s="48"/>
      <c r="L5" s="48"/>
      <c r="M5" s="42"/>
      <c r="N5" s="47"/>
      <c r="O5" s="48"/>
      <c r="P5" s="48"/>
      <c r="Q5" s="48"/>
      <c r="R5" s="42"/>
      <c r="S5" s="50"/>
    </row>
    <row r="6" spans="1:19" x14ac:dyDescent="0.5">
      <c r="A6" s="3"/>
      <c r="B6" s="6"/>
      <c r="C6" s="6"/>
      <c r="D6" s="6"/>
      <c r="E6" s="6"/>
      <c r="F6" s="6"/>
      <c r="G6" s="6"/>
      <c r="H6" s="45"/>
      <c r="I6" s="39" t="s">
        <v>11</v>
      </c>
      <c r="J6" s="39" t="s">
        <v>12</v>
      </c>
      <c r="K6" s="39" t="s">
        <v>13</v>
      </c>
      <c r="L6" s="39" t="s">
        <v>14</v>
      </c>
      <c r="M6" s="39" t="s">
        <v>15</v>
      </c>
      <c r="N6" s="39" t="s">
        <v>16</v>
      </c>
      <c r="O6" s="39" t="s">
        <v>17</v>
      </c>
      <c r="P6" s="39" t="s">
        <v>18</v>
      </c>
      <c r="Q6" s="39" t="s">
        <v>14</v>
      </c>
      <c r="R6" s="39" t="s">
        <v>15</v>
      </c>
      <c r="S6" s="50"/>
    </row>
    <row r="7" spans="1:19" x14ac:dyDescent="0.5">
      <c r="A7" s="3"/>
      <c r="B7" s="6"/>
      <c r="C7" s="6"/>
      <c r="D7" s="6"/>
      <c r="E7" s="6"/>
      <c r="F7" s="6"/>
      <c r="G7" s="6"/>
      <c r="H7" s="45"/>
      <c r="I7" s="43"/>
      <c r="J7" s="43"/>
      <c r="K7" s="43"/>
      <c r="L7" s="43"/>
      <c r="M7" s="43"/>
      <c r="N7" s="43"/>
      <c r="O7" s="43"/>
      <c r="P7" s="43"/>
      <c r="Q7" s="43"/>
      <c r="R7" s="43"/>
      <c r="S7" s="50"/>
    </row>
    <row r="8" spans="1:19" x14ac:dyDescent="0.5">
      <c r="A8" s="18" t="s">
        <v>45</v>
      </c>
      <c r="B8" s="19" t="s">
        <v>46</v>
      </c>
      <c r="C8" s="20" t="s">
        <v>39</v>
      </c>
      <c r="D8" s="19" t="s">
        <v>41</v>
      </c>
      <c r="E8" s="20" t="s">
        <v>40</v>
      </c>
      <c r="F8" s="19" t="s">
        <v>49</v>
      </c>
      <c r="G8" s="20" t="s">
        <v>50</v>
      </c>
      <c r="H8" s="21" t="s">
        <v>56</v>
      </c>
      <c r="I8" s="20" t="s">
        <v>5</v>
      </c>
      <c r="J8" s="20" t="s">
        <v>6</v>
      </c>
      <c r="K8" s="20" t="s">
        <v>42</v>
      </c>
      <c r="L8" s="20" t="s">
        <v>43</v>
      </c>
      <c r="M8" s="20" t="s">
        <v>44</v>
      </c>
      <c r="N8" s="25" t="s">
        <v>51</v>
      </c>
      <c r="O8" s="20" t="s">
        <v>52</v>
      </c>
      <c r="P8" s="20" t="s">
        <v>53</v>
      </c>
      <c r="Q8" s="20" t="s">
        <v>54</v>
      </c>
      <c r="R8" s="20" t="s">
        <v>55</v>
      </c>
      <c r="S8" s="19" t="s">
        <v>4</v>
      </c>
    </row>
    <row r="9" spans="1:19" x14ac:dyDescent="0.5">
      <c r="A9" s="26" t="s">
        <v>48</v>
      </c>
      <c r="B9" s="27" t="s">
        <v>58</v>
      </c>
      <c r="C9" s="28" t="s">
        <v>59</v>
      </c>
      <c r="D9" s="27" t="s">
        <v>60</v>
      </c>
      <c r="E9" s="28" t="s">
        <v>38</v>
      </c>
      <c r="F9" s="27" t="s">
        <v>60</v>
      </c>
      <c r="G9" s="28" t="s">
        <v>61</v>
      </c>
      <c r="H9" s="29" t="s">
        <v>60</v>
      </c>
      <c r="I9" s="34">
        <f>SUM(I10:I18)</f>
        <v>310</v>
      </c>
      <c r="J9" s="34">
        <f t="shared" ref="J9:M9" si="0">SUM(J10:J18)</f>
        <v>69</v>
      </c>
      <c r="K9" s="34">
        <f t="shared" si="0"/>
        <v>114</v>
      </c>
      <c r="L9" s="34">
        <f t="shared" si="0"/>
        <v>1351</v>
      </c>
      <c r="M9" s="34">
        <f t="shared" si="0"/>
        <v>0</v>
      </c>
      <c r="N9" s="35">
        <v>2842</v>
      </c>
      <c r="O9" s="34">
        <v>12766</v>
      </c>
      <c r="P9" s="34">
        <v>7727</v>
      </c>
      <c r="Q9" s="34">
        <v>652</v>
      </c>
      <c r="R9" s="34">
        <f>IF(M9&gt;0,([1]SPB0101!$M$10)/M9,0)</f>
        <v>0</v>
      </c>
      <c r="S9" s="15" t="s">
        <v>1</v>
      </c>
    </row>
    <row r="10" spans="1:19" x14ac:dyDescent="0.5">
      <c r="A10" s="26" t="s">
        <v>48</v>
      </c>
      <c r="B10" s="27" t="s">
        <v>58</v>
      </c>
      <c r="C10" s="28" t="s">
        <v>59</v>
      </c>
      <c r="D10" s="27" t="s">
        <v>60</v>
      </c>
      <c r="E10" s="28" t="s">
        <v>29</v>
      </c>
      <c r="F10" s="27" t="s">
        <v>62</v>
      </c>
      <c r="G10" s="28" t="s">
        <v>63</v>
      </c>
      <c r="H10" s="29" t="s">
        <v>62</v>
      </c>
      <c r="I10" s="36">
        <v>236</v>
      </c>
      <c r="J10" s="37">
        <v>27</v>
      </c>
      <c r="K10" s="37">
        <v>57</v>
      </c>
      <c r="L10" s="37">
        <v>889</v>
      </c>
      <c r="M10" s="37">
        <v>0</v>
      </c>
      <c r="N10" s="37">
        <v>1330</v>
      </c>
      <c r="O10" s="37">
        <v>11622</v>
      </c>
      <c r="P10" s="37">
        <v>5505</v>
      </c>
      <c r="Q10" s="37">
        <v>353</v>
      </c>
      <c r="R10" s="37">
        <v>0</v>
      </c>
      <c r="S10" s="14" t="s">
        <v>19</v>
      </c>
    </row>
    <row r="11" spans="1:19" x14ac:dyDescent="0.5">
      <c r="A11" s="30" t="s">
        <v>48</v>
      </c>
      <c r="B11" s="31" t="s">
        <v>58</v>
      </c>
      <c r="C11" s="32" t="s">
        <v>59</v>
      </c>
      <c r="D11" s="31" t="s">
        <v>60</v>
      </c>
      <c r="E11" s="32" t="s">
        <v>30</v>
      </c>
      <c r="F11" s="31" t="s">
        <v>64</v>
      </c>
      <c r="G11" s="32" t="s">
        <v>65</v>
      </c>
      <c r="H11" s="33" t="s">
        <v>64</v>
      </c>
      <c r="I11" s="36">
        <v>13</v>
      </c>
      <c r="J11" s="37">
        <v>6</v>
      </c>
      <c r="K11" s="37">
        <v>11</v>
      </c>
      <c r="L11" s="37">
        <v>86</v>
      </c>
      <c r="M11" s="37">
        <v>0</v>
      </c>
      <c r="N11" s="37">
        <v>6531</v>
      </c>
      <c r="O11" s="37">
        <v>14150</v>
      </c>
      <c r="P11" s="37">
        <v>7718</v>
      </c>
      <c r="Q11" s="37">
        <v>987</v>
      </c>
      <c r="R11" s="37">
        <v>0</v>
      </c>
      <c r="S11" s="14" t="s">
        <v>20</v>
      </c>
    </row>
    <row r="12" spans="1:19" x14ac:dyDescent="0.5">
      <c r="A12" s="30" t="s">
        <v>48</v>
      </c>
      <c r="B12" s="31" t="s">
        <v>58</v>
      </c>
      <c r="C12" s="32" t="s">
        <v>59</v>
      </c>
      <c r="D12" s="31" t="s">
        <v>60</v>
      </c>
      <c r="E12" s="32" t="s">
        <v>31</v>
      </c>
      <c r="F12" s="31" t="s">
        <v>66</v>
      </c>
      <c r="G12" s="32" t="s">
        <v>67</v>
      </c>
      <c r="H12" s="33" t="s">
        <v>66</v>
      </c>
      <c r="I12" s="36">
        <v>6</v>
      </c>
      <c r="J12" s="37">
        <v>3</v>
      </c>
      <c r="K12" s="37">
        <v>4</v>
      </c>
      <c r="L12" s="37">
        <v>44</v>
      </c>
      <c r="M12" s="37">
        <v>0</v>
      </c>
      <c r="N12" s="37">
        <v>6760</v>
      </c>
      <c r="O12" s="37">
        <v>13520</v>
      </c>
      <c r="P12" s="37">
        <v>10140</v>
      </c>
      <c r="Q12" s="37">
        <v>922</v>
      </c>
      <c r="R12" s="37">
        <v>0</v>
      </c>
      <c r="S12" s="14" t="s">
        <v>21</v>
      </c>
    </row>
    <row r="13" spans="1:19" x14ac:dyDescent="0.5">
      <c r="A13" s="30" t="s">
        <v>48</v>
      </c>
      <c r="B13" s="31" t="s">
        <v>58</v>
      </c>
      <c r="C13" s="32" t="s">
        <v>59</v>
      </c>
      <c r="D13" s="31" t="s">
        <v>60</v>
      </c>
      <c r="E13" s="32" t="s">
        <v>32</v>
      </c>
      <c r="F13" s="31" t="s">
        <v>68</v>
      </c>
      <c r="G13" s="32" t="s">
        <v>69</v>
      </c>
      <c r="H13" s="33" t="s">
        <v>68</v>
      </c>
      <c r="I13" s="36">
        <v>8</v>
      </c>
      <c r="J13" s="37">
        <v>7</v>
      </c>
      <c r="K13" s="37">
        <v>7</v>
      </c>
      <c r="L13" s="37">
        <v>48</v>
      </c>
      <c r="M13" s="37">
        <v>0</v>
      </c>
      <c r="N13" s="37">
        <v>11649</v>
      </c>
      <c r="O13" s="37">
        <v>13313</v>
      </c>
      <c r="P13" s="37">
        <v>13313</v>
      </c>
      <c r="Q13" s="37">
        <v>1942</v>
      </c>
      <c r="R13" s="37">
        <v>0</v>
      </c>
      <c r="S13" s="14" t="s">
        <v>22</v>
      </c>
    </row>
    <row r="14" spans="1:19" x14ac:dyDescent="0.5">
      <c r="A14" s="30" t="s">
        <v>48</v>
      </c>
      <c r="B14" s="31" t="s">
        <v>58</v>
      </c>
      <c r="C14" s="32" t="s">
        <v>59</v>
      </c>
      <c r="D14" s="31" t="s">
        <v>60</v>
      </c>
      <c r="E14" s="32" t="s">
        <v>33</v>
      </c>
      <c r="F14" s="31" t="s">
        <v>70</v>
      </c>
      <c r="G14" s="32" t="s">
        <v>71</v>
      </c>
      <c r="H14" s="33" t="s">
        <v>70</v>
      </c>
      <c r="I14" s="36">
        <v>10</v>
      </c>
      <c r="J14" s="37">
        <v>4</v>
      </c>
      <c r="K14" s="37">
        <v>9</v>
      </c>
      <c r="L14" s="37">
        <v>54</v>
      </c>
      <c r="M14" s="37">
        <v>0</v>
      </c>
      <c r="N14" s="37">
        <v>4703</v>
      </c>
      <c r="O14" s="37">
        <v>11757</v>
      </c>
      <c r="P14" s="37">
        <v>5225</v>
      </c>
      <c r="Q14" s="37">
        <v>871</v>
      </c>
      <c r="R14" s="37">
        <v>0</v>
      </c>
      <c r="S14" s="14" t="s">
        <v>23</v>
      </c>
    </row>
    <row r="15" spans="1:19" x14ac:dyDescent="0.5">
      <c r="A15" s="30" t="s">
        <v>48</v>
      </c>
      <c r="B15" s="31" t="s">
        <v>58</v>
      </c>
      <c r="C15" s="32" t="s">
        <v>59</v>
      </c>
      <c r="D15" s="31" t="s">
        <v>60</v>
      </c>
      <c r="E15" s="32" t="s">
        <v>34</v>
      </c>
      <c r="F15" s="31" t="s">
        <v>72</v>
      </c>
      <c r="G15" s="32" t="s">
        <v>73</v>
      </c>
      <c r="H15" s="33" t="s">
        <v>72</v>
      </c>
      <c r="I15" s="36">
        <v>9</v>
      </c>
      <c r="J15" s="37">
        <v>5</v>
      </c>
      <c r="K15" s="37">
        <v>6</v>
      </c>
      <c r="L15" s="37">
        <v>48</v>
      </c>
      <c r="M15" s="37">
        <v>0</v>
      </c>
      <c r="N15" s="37">
        <v>9556</v>
      </c>
      <c r="O15" s="37">
        <v>17201</v>
      </c>
      <c r="P15" s="37">
        <v>14334</v>
      </c>
      <c r="Q15" s="37">
        <v>1792</v>
      </c>
      <c r="R15" s="37">
        <v>0</v>
      </c>
      <c r="S15" s="14" t="s">
        <v>24</v>
      </c>
    </row>
    <row r="16" spans="1:19" x14ac:dyDescent="0.5">
      <c r="A16" s="30" t="s">
        <v>48</v>
      </c>
      <c r="B16" s="31" t="s">
        <v>58</v>
      </c>
      <c r="C16" s="32" t="s">
        <v>59</v>
      </c>
      <c r="D16" s="31" t="s">
        <v>60</v>
      </c>
      <c r="E16" s="32" t="s">
        <v>35</v>
      </c>
      <c r="F16" s="31" t="s">
        <v>74</v>
      </c>
      <c r="G16" s="32" t="s">
        <v>75</v>
      </c>
      <c r="H16" s="33" t="s">
        <v>74</v>
      </c>
      <c r="I16" s="36">
        <v>7</v>
      </c>
      <c r="J16" s="37">
        <v>4</v>
      </c>
      <c r="K16" s="37">
        <v>5</v>
      </c>
      <c r="L16" s="37">
        <v>53</v>
      </c>
      <c r="M16" s="37">
        <v>0</v>
      </c>
      <c r="N16" s="37">
        <v>5285</v>
      </c>
      <c r="O16" s="37">
        <v>9248</v>
      </c>
      <c r="P16" s="37">
        <v>7399</v>
      </c>
      <c r="Q16" s="37">
        <v>698</v>
      </c>
      <c r="R16" s="37">
        <v>0</v>
      </c>
      <c r="S16" s="14" t="s">
        <v>25</v>
      </c>
    </row>
    <row r="17" spans="1:19" x14ac:dyDescent="0.5">
      <c r="A17" s="30" t="s">
        <v>48</v>
      </c>
      <c r="B17" s="31" t="s">
        <v>58</v>
      </c>
      <c r="C17" s="32" t="s">
        <v>59</v>
      </c>
      <c r="D17" s="31" t="s">
        <v>60</v>
      </c>
      <c r="E17" s="32" t="s">
        <v>36</v>
      </c>
      <c r="F17" s="31" t="s">
        <v>76</v>
      </c>
      <c r="G17" s="32" t="s">
        <v>77</v>
      </c>
      <c r="H17" s="33" t="s">
        <v>76</v>
      </c>
      <c r="I17" s="36">
        <v>14</v>
      </c>
      <c r="J17" s="37">
        <v>9</v>
      </c>
      <c r="K17" s="37">
        <v>10</v>
      </c>
      <c r="L17" s="37">
        <v>77</v>
      </c>
      <c r="M17" s="37">
        <v>0</v>
      </c>
      <c r="N17" s="37">
        <v>8397</v>
      </c>
      <c r="O17" s="37">
        <v>13061</v>
      </c>
      <c r="P17" s="37">
        <v>11755</v>
      </c>
      <c r="Q17" s="37">
        <v>1527</v>
      </c>
      <c r="R17" s="37">
        <v>0</v>
      </c>
      <c r="S17" s="14" t="s">
        <v>26</v>
      </c>
    </row>
    <row r="18" spans="1:19" x14ac:dyDescent="0.5">
      <c r="A18" s="30" t="s">
        <v>48</v>
      </c>
      <c r="B18" s="31" t="s">
        <v>58</v>
      </c>
      <c r="C18" s="32" t="s">
        <v>59</v>
      </c>
      <c r="D18" s="31" t="s">
        <v>60</v>
      </c>
      <c r="E18" s="32" t="s">
        <v>37</v>
      </c>
      <c r="F18" s="31" t="s">
        <v>78</v>
      </c>
      <c r="G18" s="32" t="s">
        <v>79</v>
      </c>
      <c r="H18" s="33" t="s">
        <v>78</v>
      </c>
      <c r="I18" s="38">
        <v>7</v>
      </c>
      <c r="J18" s="37">
        <v>4</v>
      </c>
      <c r="K18" s="37">
        <v>5</v>
      </c>
      <c r="L18" s="37">
        <v>52</v>
      </c>
      <c r="M18" s="37">
        <v>0</v>
      </c>
      <c r="N18" s="37">
        <v>8692</v>
      </c>
      <c r="O18" s="37">
        <v>15210</v>
      </c>
      <c r="P18" s="37">
        <v>12168</v>
      </c>
      <c r="Q18" s="37">
        <v>1170</v>
      </c>
      <c r="R18" s="37">
        <v>0</v>
      </c>
      <c r="S18" s="14" t="s">
        <v>27</v>
      </c>
    </row>
    <row r="19" spans="1:19" x14ac:dyDescent="0.5">
      <c r="A19" s="3"/>
      <c r="B19" s="10"/>
      <c r="C19" s="10"/>
      <c r="D19" s="10"/>
      <c r="E19" s="10"/>
      <c r="F19" s="10"/>
      <c r="G19" s="10"/>
      <c r="H19" s="10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4"/>
    </row>
    <row r="20" spans="1:19" x14ac:dyDescent="0.5">
      <c r="A20" s="3"/>
      <c r="B20" s="11" t="s">
        <v>80</v>
      </c>
      <c r="C20" s="4"/>
      <c r="D20" s="4"/>
      <c r="E20" s="4"/>
      <c r="F20" s="4"/>
      <c r="G20" s="4"/>
      <c r="H20" s="4"/>
      <c r="I20" s="4"/>
      <c r="J20" s="4"/>
      <c r="K20" s="3"/>
      <c r="L20" s="4"/>
      <c r="M20" s="4"/>
      <c r="N20" s="4"/>
      <c r="O20" s="4"/>
      <c r="P20" s="4"/>
      <c r="Q20" s="4"/>
      <c r="R20" s="4"/>
      <c r="S20" s="13">
        <v>1</v>
      </c>
    </row>
    <row r="21" spans="1:19" x14ac:dyDescent="0.5">
      <c r="A21" s="3"/>
      <c r="B21" s="7" t="s">
        <v>81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13">
        <v>118</v>
      </c>
    </row>
    <row r="22" spans="1:19" x14ac:dyDescent="0.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13">
        <v>17</v>
      </c>
    </row>
    <row r="23" spans="1:19" x14ac:dyDescent="0.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9" x14ac:dyDescent="0.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</sheetData>
  <mergeCells count="14">
    <mergeCell ref="H4:H7"/>
    <mergeCell ref="I4:M5"/>
    <mergeCell ref="N4:R5"/>
    <mergeCell ref="S4:S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SPB0506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2017-12-12T02:39:21Z</cp:lastPrinted>
  <dcterms:created xsi:type="dcterms:W3CDTF">2004-08-16T17:13:42Z</dcterms:created>
  <dcterms:modified xsi:type="dcterms:W3CDTF">2018-06-05T12:29:29Z</dcterms:modified>
</cp:coreProperties>
</file>