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560" yWindow="480" windowWidth="19320" windowHeight="9735"/>
  </bookViews>
  <sheets>
    <sheet name="T-1.6" sheetId="2" r:id="rId1"/>
  </sheets>
  <definedNames>
    <definedName name="_xlnm.Print_Area" localSheetId="0">'T-1.6'!$A$1:$T$25</definedName>
  </definedNames>
  <calcPr calcId="124519"/>
</workbook>
</file>

<file path=xl/calcChain.xml><?xml version="1.0" encoding="utf-8"?>
<calcChain xmlns="http://schemas.openxmlformats.org/spreadsheetml/2006/main">
  <c r="N11" i="2"/>
  <c r="N12"/>
  <c r="N13"/>
  <c r="N14"/>
  <c r="N15"/>
  <c r="N16"/>
  <c r="N17"/>
  <c r="N18"/>
  <c r="N19"/>
  <c r="N20"/>
  <c r="N21"/>
  <c r="N10"/>
  <c r="K11"/>
  <c r="K12"/>
  <c r="K13"/>
  <c r="K14"/>
  <c r="K15"/>
  <c r="K16"/>
  <c r="K17"/>
  <c r="K18"/>
  <c r="K19"/>
  <c r="K20"/>
  <c r="K21"/>
  <c r="K10"/>
  <c r="H11"/>
  <c r="H12"/>
  <c r="H13"/>
  <c r="H14"/>
  <c r="H15"/>
  <c r="H16"/>
  <c r="H17"/>
  <c r="H18"/>
  <c r="H19"/>
  <c r="H20"/>
  <c r="H21"/>
  <c r="H10"/>
  <c r="E11"/>
  <c r="E12"/>
  <c r="E13"/>
  <c r="E14"/>
  <c r="E15"/>
  <c r="E16"/>
  <c r="E17"/>
  <c r="E18"/>
  <c r="E19"/>
  <c r="E20"/>
  <c r="E21"/>
  <c r="E10"/>
  <c r="F9"/>
  <c r="G9"/>
  <c r="I9"/>
  <c r="J9"/>
  <c r="L9"/>
  <c r="M9"/>
  <c r="O9"/>
  <c r="P9"/>
  <c r="E9" l="1"/>
  <c r="N9"/>
  <c r="K9"/>
  <c r="H9"/>
</calcChain>
</file>

<file path=xl/sharedStrings.xml><?xml version="1.0" encoding="utf-8"?>
<sst xmlns="http://schemas.openxmlformats.org/spreadsheetml/2006/main" count="66" uniqueCount="47">
  <si>
    <t>ตาราง</t>
  </si>
  <si>
    <t>รวม</t>
  </si>
  <si>
    <t>ชาย</t>
  </si>
  <si>
    <t>หญิง</t>
  </si>
  <si>
    <t>การเกิด</t>
  </si>
  <si>
    <t>Total</t>
  </si>
  <si>
    <t>Male</t>
  </si>
  <si>
    <t>Female</t>
  </si>
  <si>
    <t>การตาย</t>
  </si>
  <si>
    <t>Births</t>
  </si>
  <si>
    <t>Deaths</t>
  </si>
  <si>
    <t xml:space="preserve">Registered - in </t>
  </si>
  <si>
    <t>Registered - out</t>
  </si>
  <si>
    <t>รวมยอด</t>
  </si>
  <si>
    <t xml:space="preserve">        ที่มา:  กรมการปกครอง  กระทรวงมหาดไทย</t>
  </si>
  <si>
    <t>Source:   Department of Provincial Administration,  Ministry of Interior</t>
  </si>
  <si>
    <t>Table</t>
  </si>
  <si>
    <t xml:space="preserve">                  อำเภอ </t>
  </si>
  <si>
    <t xml:space="preserve">District </t>
  </si>
  <si>
    <t>การย้ายเข้า</t>
  </si>
  <si>
    <t>การย้ายออก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</si>
  <si>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</si>
  <si>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</si>
  <si>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</si>
  <si>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</si>
  <si>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</si>
  <si>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</si>
  <si>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</si>
  <si>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</si>
  <si>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</si>
  <si>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</si>
  <si>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</si>
  <si>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</si>
  <si>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</si>
  <si>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</si>
  <si>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</si>
  <si>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</si>
  <si>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</si>
  <si>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</si>
  <si>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</si>
  <si>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</si>
  <si>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</si>
  <si>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</si>
  <si>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</si>
  <si>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</si>
  <si>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การเกิด การตาย การย้ายเข้า และการย้ายออก จำแนกตามเพศ เป็นรายอำเภอ พ.ศ. 2560</t>
  </si>
  <si>
    <t>Births, Deaths, Registered-In and Registered-Out by Sex and District: 2017</t>
  </si>
</sst>
</file>

<file path=xl/styles.xml><?xml version="1.0" encoding="utf-8"?>
<styleSheet xmlns="http://schemas.openxmlformats.org/spreadsheetml/2006/main">
  <fonts count="9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0" xfId="0" applyFont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/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1" applyFont="1" applyBorder="1" applyAlignment="1"/>
    <xf numFmtId="0" fontId="8" fillId="0" borderId="2" xfId="2" applyFont="1" applyBorder="1" applyAlignment="1">
      <alignment horizontal="left"/>
    </xf>
    <xf numFmtId="3" fontId="4" fillId="0" borderId="2" xfId="0" applyNumberFormat="1" applyFont="1" applyBorder="1" applyAlignment="1">
      <alignment horizontal="right" indent="1"/>
    </xf>
    <xf numFmtId="3" fontId="4" fillId="0" borderId="3" xfId="0" applyNumberFormat="1" applyFont="1" applyBorder="1" applyAlignment="1">
      <alignment horizontal="right" indent="1"/>
    </xf>
    <xf numFmtId="3" fontId="4" fillId="0" borderId="10" xfId="0" applyNumberFormat="1" applyFont="1" applyBorder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3" fontId="8" fillId="0" borderId="2" xfId="0" applyNumberFormat="1" applyFont="1" applyBorder="1" applyAlignment="1">
      <alignment horizontal="right" indent="1"/>
    </xf>
    <xf numFmtId="3" fontId="8" fillId="0" borderId="3" xfId="0" applyNumberFormat="1" applyFont="1" applyBorder="1" applyAlignment="1">
      <alignment horizontal="right" indent="1"/>
    </xf>
    <xf numFmtId="3" fontId="8" fillId="0" borderId="10" xfId="0" applyNumberFormat="1" applyFont="1" applyBorder="1" applyAlignment="1">
      <alignment horizontal="right" indent="1"/>
    </xf>
    <xf numFmtId="3" fontId="8" fillId="0" borderId="0" xfId="0" applyNumberFormat="1" applyFont="1" applyAlignment="1">
      <alignment horizontal="right" indent="1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</cellXfs>
  <cellStyles count="3">
    <cellStyle name="Normal 2" xfId="2"/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76200</xdr:colOff>
      <xdr:row>0</xdr:row>
      <xdr:rowOff>9525</xdr:rowOff>
    </xdr:from>
    <xdr:to>
      <xdr:col>20</xdr:col>
      <xdr:colOff>27998</xdr:colOff>
      <xdr:row>17</xdr:row>
      <xdr:rowOff>150143</xdr:rowOff>
    </xdr:to>
    <xdr:grpSp>
      <xdr:nvGrpSpPr>
        <xdr:cNvPr id="9" name="Group 8"/>
        <xdr:cNvGrpSpPr/>
      </xdr:nvGrpSpPr>
      <xdr:grpSpPr>
        <a:xfrm>
          <a:off x="9563100" y="9525"/>
          <a:ext cx="380423" cy="4103018"/>
          <a:chOff x="9563100" y="9525"/>
          <a:chExt cx="380423" cy="4026818"/>
        </a:xfrm>
      </xdr:grpSpPr>
      <xdr:grpSp>
        <xdr:nvGrpSpPr>
          <xdr:cNvPr id="6" name="Group 5"/>
          <xdr:cNvGrpSpPr/>
        </xdr:nvGrpSpPr>
        <xdr:grpSpPr>
          <a:xfrm>
            <a:off x="9563100" y="9525"/>
            <a:ext cx="333375" cy="452440"/>
            <a:chOff x="9296400" y="-180975"/>
            <a:chExt cx="333375" cy="45244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258300" y="-1428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272587" y="-7143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8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39300" y="457200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R25"/>
  <sheetViews>
    <sheetView showGridLines="0" tabSelected="1" workbookViewId="0">
      <selection activeCell="P20" sqref="P20"/>
    </sheetView>
  </sheetViews>
  <sheetFormatPr defaultRowHeight="18.75"/>
  <cols>
    <col min="1" max="1" width="1.5703125" style="5" customWidth="1"/>
    <col min="2" max="2" width="5.85546875" style="5" customWidth="1"/>
    <col min="3" max="3" width="4.140625" style="5" customWidth="1"/>
    <col min="4" max="4" width="12.42578125" style="5" customWidth="1"/>
    <col min="5" max="16" width="7.85546875" style="5" customWidth="1"/>
    <col min="17" max="17" width="2.28515625" style="5" customWidth="1"/>
    <col min="18" max="18" width="21.7109375" style="5" customWidth="1"/>
    <col min="19" max="19" width="2.28515625" style="5" customWidth="1"/>
    <col min="20" max="20" width="4.140625" style="5" customWidth="1"/>
    <col min="21" max="16384" width="9.140625" style="5"/>
  </cols>
  <sheetData>
    <row r="1" spans="1:18" s="1" customFormat="1">
      <c r="B1" s="1" t="s">
        <v>0</v>
      </c>
      <c r="C1" s="2">
        <v>1.6</v>
      </c>
      <c r="D1" s="1" t="s">
        <v>45</v>
      </c>
    </row>
    <row r="2" spans="1:18" s="3" customFormat="1">
      <c r="B2" s="1" t="s">
        <v>16</v>
      </c>
      <c r="C2" s="2">
        <v>1.6</v>
      </c>
      <c r="D2" s="1" t="s">
        <v>46</v>
      </c>
    </row>
    <row r="3" spans="1:18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  <c r="R3" s="4"/>
    </row>
    <row r="4" spans="1:18" s="6" customFormat="1" ht="21.75" customHeight="1">
      <c r="A4" s="52" t="s">
        <v>17</v>
      </c>
      <c r="B4" s="52"/>
      <c r="C4" s="52"/>
      <c r="D4" s="53"/>
      <c r="E4" s="51" t="s">
        <v>4</v>
      </c>
      <c r="F4" s="44"/>
      <c r="G4" s="45"/>
      <c r="H4" s="51" t="s">
        <v>8</v>
      </c>
      <c r="I4" s="44"/>
      <c r="J4" s="45"/>
      <c r="K4" s="44" t="s">
        <v>19</v>
      </c>
      <c r="L4" s="44"/>
      <c r="M4" s="44"/>
      <c r="N4" s="51" t="s">
        <v>20</v>
      </c>
      <c r="O4" s="44"/>
      <c r="P4" s="45"/>
      <c r="Q4" s="38" t="s">
        <v>18</v>
      </c>
      <c r="R4" s="39"/>
    </row>
    <row r="5" spans="1:18" s="6" customFormat="1" ht="17.25">
      <c r="A5" s="54"/>
      <c r="B5" s="54"/>
      <c r="C5" s="54"/>
      <c r="D5" s="55"/>
      <c r="E5" s="50" t="s">
        <v>9</v>
      </c>
      <c r="F5" s="46"/>
      <c r="G5" s="47"/>
      <c r="H5" s="50" t="s">
        <v>10</v>
      </c>
      <c r="I5" s="46"/>
      <c r="J5" s="47"/>
      <c r="K5" s="50" t="s">
        <v>11</v>
      </c>
      <c r="L5" s="46"/>
      <c r="M5" s="47"/>
      <c r="N5" s="50" t="s">
        <v>12</v>
      </c>
      <c r="O5" s="46"/>
      <c r="P5" s="47"/>
      <c r="Q5" s="40"/>
      <c r="R5" s="41"/>
    </row>
    <row r="6" spans="1:18" s="6" customFormat="1" ht="17.25">
      <c r="A6" s="54"/>
      <c r="B6" s="54"/>
      <c r="C6" s="54"/>
      <c r="D6" s="55"/>
      <c r="E6" s="25" t="s">
        <v>1</v>
      </c>
      <c r="F6" s="26" t="s">
        <v>2</v>
      </c>
      <c r="G6" s="9" t="s">
        <v>3</v>
      </c>
      <c r="H6" s="25" t="s">
        <v>1</v>
      </c>
      <c r="I6" s="26" t="s">
        <v>2</v>
      </c>
      <c r="J6" s="9" t="s">
        <v>3</v>
      </c>
      <c r="K6" s="21" t="s">
        <v>1</v>
      </c>
      <c r="L6" s="26" t="s">
        <v>2</v>
      </c>
      <c r="M6" s="21" t="s">
        <v>3</v>
      </c>
      <c r="N6" s="25" t="s">
        <v>1</v>
      </c>
      <c r="O6" s="26" t="s">
        <v>2</v>
      </c>
      <c r="P6" s="9" t="s">
        <v>3</v>
      </c>
      <c r="Q6" s="40"/>
      <c r="R6" s="41"/>
    </row>
    <row r="7" spans="1:18" s="6" customFormat="1" ht="17.25">
      <c r="A7" s="56"/>
      <c r="B7" s="56"/>
      <c r="C7" s="56"/>
      <c r="D7" s="57"/>
      <c r="E7" s="22" t="s">
        <v>5</v>
      </c>
      <c r="F7" s="23" t="s">
        <v>6</v>
      </c>
      <c r="G7" s="20" t="s">
        <v>7</v>
      </c>
      <c r="H7" s="22" t="s">
        <v>5</v>
      </c>
      <c r="I7" s="23" t="s">
        <v>6</v>
      </c>
      <c r="J7" s="20" t="s">
        <v>7</v>
      </c>
      <c r="K7" s="19" t="s">
        <v>5</v>
      </c>
      <c r="L7" s="23" t="s">
        <v>6</v>
      </c>
      <c r="M7" s="19" t="s">
        <v>7</v>
      </c>
      <c r="N7" s="22" t="s">
        <v>5</v>
      </c>
      <c r="O7" s="23" t="s">
        <v>6</v>
      </c>
      <c r="P7" s="20" t="s">
        <v>7</v>
      </c>
      <c r="Q7" s="42"/>
      <c r="R7" s="43"/>
    </row>
    <row r="8" spans="1:18" s="6" customFormat="1" ht="6" customHeight="1">
      <c r="A8" s="14"/>
      <c r="B8" s="14"/>
      <c r="C8" s="14"/>
      <c r="D8" s="14"/>
      <c r="E8" s="27"/>
      <c r="F8" s="26"/>
      <c r="G8" s="16"/>
      <c r="H8" s="27"/>
      <c r="I8" s="26"/>
      <c r="J8" s="16"/>
      <c r="K8" s="15"/>
      <c r="L8" s="26"/>
      <c r="M8" s="15"/>
      <c r="N8" s="27"/>
      <c r="O8" s="26"/>
      <c r="P8" s="16"/>
      <c r="Q8" s="17"/>
      <c r="R8" s="18"/>
    </row>
    <row r="9" spans="1:18" s="7" customFormat="1" ht="21" customHeight="1">
      <c r="A9" s="48" t="s">
        <v>13</v>
      </c>
      <c r="B9" s="48"/>
      <c r="C9" s="48"/>
      <c r="D9" s="48"/>
      <c r="E9" s="30">
        <f>SUM(E10:E21)</f>
        <v>3942</v>
      </c>
      <c r="F9" s="31">
        <f t="shared" ref="F9:P9" si="0">SUM(F10:F21)</f>
        <v>2030</v>
      </c>
      <c r="G9" s="32">
        <f t="shared" si="0"/>
        <v>1912</v>
      </c>
      <c r="H9" s="30">
        <f t="shared" si="0"/>
        <v>3973</v>
      </c>
      <c r="I9" s="31">
        <f t="shared" si="0"/>
        <v>2224</v>
      </c>
      <c r="J9" s="32">
        <f t="shared" si="0"/>
        <v>1749</v>
      </c>
      <c r="K9" s="33">
        <f t="shared" si="0"/>
        <v>20103</v>
      </c>
      <c r="L9" s="31">
        <f t="shared" si="0"/>
        <v>10445</v>
      </c>
      <c r="M9" s="33">
        <f t="shared" si="0"/>
        <v>9658</v>
      </c>
      <c r="N9" s="30">
        <f t="shared" si="0"/>
        <v>20862</v>
      </c>
      <c r="O9" s="31">
        <f t="shared" si="0"/>
        <v>10769</v>
      </c>
      <c r="P9" s="32">
        <f t="shared" si="0"/>
        <v>10093</v>
      </c>
      <c r="Q9" s="49" t="s">
        <v>5</v>
      </c>
      <c r="R9" s="48"/>
    </row>
    <row r="10" spans="1:18" s="6" customFormat="1" ht="21" customHeight="1">
      <c r="A10" s="28" t="s">
        <v>21</v>
      </c>
      <c r="B10" s="8"/>
      <c r="C10" s="8"/>
      <c r="D10" s="8"/>
      <c r="E10" s="34">
        <f>F10+G10</f>
        <v>2186</v>
      </c>
      <c r="F10" s="35">
        <v>1138</v>
      </c>
      <c r="G10" s="36">
        <v>1048</v>
      </c>
      <c r="H10" s="34">
        <f>I10+J10</f>
        <v>1739</v>
      </c>
      <c r="I10" s="35">
        <v>992</v>
      </c>
      <c r="J10" s="36">
        <v>747</v>
      </c>
      <c r="K10" s="37">
        <f>L10+M10</f>
        <v>4310</v>
      </c>
      <c r="L10" s="35">
        <v>2141</v>
      </c>
      <c r="M10" s="37">
        <v>2169</v>
      </c>
      <c r="N10" s="34">
        <f>O10+P10</f>
        <v>5867</v>
      </c>
      <c r="O10" s="35">
        <v>2954</v>
      </c>
      <c r="P10" s="36">
        <v>2913</v>
      </c>
      <c r="Q10" s="29" t="s">
        <v>33</v>
      </c>
      <c r="R10" s="8"/>
    </row>
    <row r="11" spans="1:18" s="6" customFormat="1" ht="21" customHeight="1">
      <c r="A11" s="28" t="s">
        <v>22</v>
      </c>
      <c r="C11" s="8"/>
      <c r="D11" s="8"/>
      <c r="E11" s="34">
        <f t="shared" ref="E11:E21" si="1">F11+G11</f>
        <v>65</v>
      </c>
      <c r="F11" s="35">
        <v>32</v>
      </c>
      <c r="G11" s="36">
        <v>33</v>
      </c>
      <c r="H11" s="34">
        <f t="shared" ref="H11:H21" si="2">I11+J11</f>
        <v>113</v>
      </c>
      <c r="I11" s="35">
        <v>62</v>
      </c>
      <c r="J11" s="36">
        <v>51</v>
      </c>
      <c r="K11" s="37">
        <f t="shared" ref="K11:K21" si="3">L11+M11</f>
        <v>939</v>
      </c>
      <c r="L11" s="35">
        <v>498</v>
      </c>
      <c r="M11" s="37">
        <v>441</v>
      </c>
      <c r="N11" s="34">
        <f t="shared" ref="N11:N21" si="4">O11+P11</f>
        <v>784</v>
      </c>
      <c r="O11" s="35">
        <v>409</v>
      </c>
      <c r="P11" s="36">
        <v>375</v>
      </c>
      <c r="Q11" s="29" t="s">
        <v>34</v>
      </c>
      <c r="R11" s="8"/>
    </row>
    <row r="12" spans="1:18" s="6" customFormat="1" ht="21" customHeight="1">
      <c r="A12" s="28" t="s">
        <v>23</v>
      </c>
      <c r="B12" s="8"/>
      <c r="C12" s="8"/>
      <c r="D12" s="8"/>
      <c r="E12" s="34">
        <f t="shared" si="1"/>
        <v>116</v>
      </c>
      <c r="F12" s="35">
        <v>61</v>
      </c>
      <c r="G12" s="36">
        <v>55</v>
      </c>
      <c r="H12" s="34">
        <f t="shared" si="2"/>
        <v>180</v>
      </c>
      <c r="I12" s="35">
        <v>95</v>
      </c>
      <c r="J12" s="36">
        <v>85</v>
      </c>
      <c r="K12" s="37">
        <f t="shared" si="3"/>
        <v>1698</v>
      </c>
      <c r="L12" s="35">
        <v>881</v>
      </c>
      <c r="M12" s="37">
        <v>817</v>
      </c>
      <c r="N12" s="34">
        <f t="shared" si="4"/>
        <v>1483</v>
      </c>
      <c r="O12" s="35">
        <v>740</v>
      </c>
      <c r="P12" s="36">
        <v>743</v>
      </c>
      <c r="Q12" s="29" t="s">
        <v>35</v>
      </c>
      <c r="R12" s="8"/>
    </row>
    <row r="13" spans="1:18" s="6" customFormat="1" ht="21" customHeight="1">
      <c r="A13" s="28" t="s">
        <v>24</v>
      </c>
      <c r="B13" s="13"/>
      <c r="C13" s="8"/>
      <c r="D13" s="8"/>
      <c r="E13" s="34">
        <f t="shared" si="1"/>
        <v>1215</v>
      </c>
      <c r="F13" s="35">
        <v>621</v>
      </c>
      <c r="G13" s="36">
        <v>594</v>
      </c>
      <c r="H13" s="34">
        <f t="shared" si="2"/>
        <v>490</v>
      </c>
      <c r="I13" s="35">
        <v>285</v>
      </c>
      <c r="J13" s="36">
        <v>205</v>
      </c>
      <c r="K13" s="37">
        <f t="shared" si="3"/>
        <v>2291</v>
      </c>
      <c r="L13" s="35">
        <v>1159</v>
      </c>
      <c r="M13" s="37">
        <v>1132</v>
      </c>
      <c r="N13" s="34">
        <f t="shared" si="4"/>
        <v>2816</v>
      </c>
      <c r="O13" s="35">
        <v>1409</v>
      </c>
      <c r="P13" s="36">
        <v>1407</v>
      </c>
      <c r="Q13" s="29" t="s">
        <v>36</v>
      </c>
      <c r="R13" s="8"/>
    </row>
    <row r="14" spans="1:18" s="6" customFormat="1" ht="21" customHeight="1">
      <c r="A14" s="28" t="s">
        <v>25</v>
      </c>
      <c r="B14" s="8"/>
      <c r="C14" s="8"/>
      <c r="D14" s="8"/>
      <c r="E14" s="34">
        <f t="shared" si="1"/>
        <v>0</v>
      </c>
      <c r="F14" s="35">
        <v>0</v>
      </c>
      <c r="G14" s="36">
        <v>0</v>
      </c>
      <c r="H14" s="34">
        <f t="shared" si="2"/>
        <v>368</v>
      </c>
      <c r="I14" s="35">
        <v>195</v>
      </c>
      <c r="J14" s="36">
        <v>173</v>
      </c>
      <c r="K14" s="37">
        <f t="shared" si="3"/>
        <v>1944</v>
      </c>
      <c r="L14" s="35">
        <v>1065</v>
      </c>
      <c r="M14" s="37">
        <v>879</v>
      </c>
      <c r="N14" s="34">
        <f t="shared" si="4"/>
        <v>2084</v>
      </c>
      <c r="O14" s="35">
        <v>1110</v>
      </c>
      <c r="P14" s="36">
        <v>974</v>
      </c>
      <c r="Q14" s="29" t="s">
        <v>37</v>
      </c>
      <c r="R14" s="8"/>
    </row>
    <row r="15" spans="1:18" s="6" customFormat="1" ht="21" customHeight="1">
      <c r="A15" s="28" t="s">
        <v>26</v>
      </c>
      <c r="B15" s="8"/>
      <c r="C15" s="8"/>
      <c r="D15" s="8"/>
      <c r="E15" s="34">
        <f t="shared" si="1"/>
        <v>154</v>
      </c>
      <c r="F15" s="35">
        <v>76</v>
      </c>
      <c r="G15" s="36">
        <v>78</v>
      </c>
      <c r="H15" s="34">
        <f t="shared" si="2"/>
        <v>276</v>
      </c>
      <c r="I15" s="35">
        <v>146</v>
      </c>
      <c r="J15" s="36">
        <v>130</v>
      </c>
      <c r="K15" s="37">
        <f t="shared" si="3"/>
        <v>1918</v>
      </c>
      <c r="L15" s="35">
        <v>1035</v>
      </c>
      <c r="M15" s="37">
        <v>883</v>
      </c>
      <c r="N15" s="34">
        <f t="shared" si="4"/>
        <v>1731</v>
      </c>
      <c r="O15" s="35">
        <v>953</v>
      </c>
      <c r="P15" s="36">
        <v>778</v>
      </c>
      <c r="Q15" s="29" t="s">
        <v>38</v>
      </c>
      <c r="R15" s="8"/>
    </row>
    <row r="16" spans="1:18" s="6" customFormat="1" ht="21" customHeight="1">
      <c r="A16" s="28" t="s">
        <v>27</v>
      </c>
      <c r="B16" s="8"/>
      <c r="C16" s="8"/>
      <c r="D16" s="8"/>
      <c r="E16" s="34">
        <f t="shared" si="1"/>
        <v>64</v>
      </c>
      <c r="F16" s="35">
        <v>38</v>
      </c>
      <c r="G16" s="36">
        <v>26</v>
      </c>
      <c r="H16" s="34">
        <f t="shared" si="2"/>
        <v>181</v>
      </c>
      <c r="I16" s="35">
        <v>114</v>
      </c>
      <c r="J16" s="36">
        <v>67</v>
      </c>
      <c r="K16" s="37">
        <f t="shared" si="3"/>
        <v>1608</v>
      </c>
      <c r="L16" s="35">
        <v>869</v>
      </c>
      <c r="M16" s="37">
        <v>739</v>
      </c>
      <c r="N16" s="34">
        <f t="shared" si="4"/>
        <v>1395</v>
      </c>
      <c r="O16" s="35">
        <v>747</v>
      </c>
      <c r="P16" s="36">
        <v>648</v>
      </c>
      <c r="Q16" s="29" t="s">
        <v>39</v>
      </c>
      <c r="R16" s="8"/>
    </row>
    <row r="17" spans="1:18" s="6" customFormat="1" ht="21" customHeight="1">
      <c r="A17" s="28" t="s">
        <v>28</v>
      </c>
      <c r="B17" s="8"/>
      <c r="C17" s="8"/>
      <c r="D17" s="8"/>
      <c r="E17" s="34">
        <f t="shared" si="1"/>
        <v>57</v>
      </c>
      <c r="F17" s="35">
        <v>29</v>
      </c>
      <c r="G17" s="36">
        <v>28</v>
      </c>
      <c r="H17" s="34">
        <f t="shared" si="2"/>
        <v>212</v>
      </c>
      <c r="I17" s="35">
        <v>105</v>
      </c>
      <c r="J17" s="36">
        <v>107</v>
      </c>
      <c r="K17" s="37">
        <f t="shared" si="3"/>
        <v>1625</v>
      </c>
      <c r="L17" s="35">
        <v>818</v>
      </c>
      <c r="M17" s="37">
        <v>807</v>
      </c>
      <c r="N17" s="34">
        <f t="shared" si="4"/>
        <v>1486</v>
      </c>
      <c r="O17" s="35">
        <v>748</v>
      </c>
      <c r="P17" s="36">
        <v>738</v>
      </c>
      <c r="Q17" s="29" t="s">
        <v>40</v>
      </c>
      <c r="R17" s="8"/>
    </row>
    <row r="18" spans="1:18" s="6" customFormat="1" ht="21" customHeight="1">
      <c r="A18" s="28" t="s">
        <v>29</v>
      </c>
      <c r="B18" s="8"/>
      <c r="C18" s="8"/>
      <c r="D18" s="8"/>
      <c r="E18" s="34">
        <f t="shared" si="1"/>
        <v>2</v>
      </c>
      <c r="F18" s="35">
        <v>2</v>
      </c>
      <c r="G18" s="36">
        <v>0</v>
      </c>
      <c r="H18" s="34">
        <f t="shared" si="2"/>
        <v>80</v>
      </c>
      <c r="I18" s="35">
        <v>44</v>
      </c>
      <c r="J18" s="36">
        <v>36</v>
      </c>
      <c r="K18" s="37">
        <f t="shared" si="3"/>
        <v>854</v>
      </c>
      <c r="L18" s="35">
        <v>463</v>
      </c>
      <c r="M18" s="37">
        <v>391</v>
      </c>
      <c r="N18" s="34">
        <f t="shared" si="4"/>
        <v>715</v>
      </c>
      <c r="O18" s="35">
        <v>378</v>
      </c>
      <c r="P18" s="36">
        <v>337</v>
      </c>
      <c r="Q18" s="29" t="s">
        <v>41</v>
      </c>
      <c r="R18" s="8"/>
    </row>
    <row r="19" spans="1:18" s="6" customFormat="1" ht="21" customHeight="1">
      <c r="A19" s="28" t="s">
        <v>30</v>
      </c>
      <c r="B19" s="8"/>
      <c r="C19" s="8"/>
      <c r="D19" s="8"/>
      <c r="E19" s="34">
        <f t="shared" si="1"/>
        <v>1</v>
      </c>
      <c r="F19" s="35">
        <v>1</v>
      </c>
      <c r="G19" s="36">
        <v>0</v>
      </c>
      <c r="H19" s="34">
        <f t="shared" si="2"/>
        <v>103</v>
      </c>
      <c r="I19" s="35">
        <v>58</v>
      </c>
      <c r="J19" s="36">
        <v>45</v>
      </c>
      <c r="K19" s="37">
        <f t="shared" si="3"/>
        <v>1170</v>
      </c>
      <c r="L19" s="35">
        <v>600</v>
      </c>
      <c r="M19" s="37">
        <v>570</v>
      </c>
      <c r="N19" s="34">
        <f t="shared" si="4"/>
        <v>983</v>
      </c>
      <c r="O19" s="35">
        <v>529</v>
      </c>
      <c r="P19" s="36">
        <v>454</v>
      </c>
      <c r="Q19" s="29" t="s">
        <v>42</v>
      </c>
      <c r="R19" s="8"/>
    </row>
    <row r="20" spans="1:18" s="6" customFormat="1" ht="21" customHeight="1">
      <c r="A20" s="28" t="s">
        <v>31</v>
      </c>
      <c r="B20" s="8"/>
      <c r="C20" s="8"/>
      <c r="D20" s="8"/>
      <c r="E20" s="34">
        <f t="shared" si="1"/>
        <v>2</v>
      </c>
      <c r="F20" s="35">
        <v>0</v>
      </c>
      <c r="G20" s="36">
        <v>2</v>
      </c>
      <c r="H20" s="34">
        <f t="shared" si="2"/>
        <v>91</v>
      </c>
      <c r="I20" s="35">
        <v>46</v>
      </c>
      <c r="J20" s="36">
        <v>45</v>
      </c>
      <c r="K20" s="37">
        <f t="shared" si="3"/>
        <v>652</v>
      </c>
      <c r="L20" s="35">
        <v>350</v>
      </c>
      <c r="M20" s="37">
        <v>302</v>
      </c>
      <c r="N20" s="34">
        <f t="shared" si="4"/>
        <v>607</v>
      </c>
      <c r="O20" s="35">
        <v>317</v>
      </c>
      <c r="P20" s="36">
        <v>290</v>
      </c>
      <c r="Q20" s="29" t="s">
        <v>43</v>
      </c>
      <c r="R20" s="8"/>
    </row>
    <row r="21" spans="1:18" s="6" customFormat="1" ht="21" customHeight="1">
      <c r="A21" s="28" t="s">
        <v>32</v>
      </c>
      <c r="B21" s="8"/>
      <c r="C21" s="8"/>
      <c r="D21" s="8"/>
      <c r="E21" s="34">
        <f t="shared" si="1"/>
        <v>80</v>
      </c>
      <c r="F21" s="35">
        <v>32</v>
      </c>
      <c r="G21" s="36">
        <v>48</v>
      </c>
      <c r="H21" s="34">
        <f t="shared" si="2"/>
        <v>140</v>
      </c>
      <c r="I21" s="35">
        <v>82</v>
      </c>
      <c r="J21" s="36">
        <v>58</v>
      </c>
      <c r="K21" s="37">
        <f t="shared" si="3"/>
        <v>1094</v>
      </c>
      <c r="L21" s="35">
        <v>566</v>
      </c>
      <c r="M21" s="37">
        <v>528</v>
      </c>
      <c r="N21" s="34">
        <f t="shared" si="4"/>
        <v>911</v>
      </c>
      <c r="O21" s="35">
        <v>475</v>
      </c>
      <c r="P21" s="36">
        <v>436</v>
      </c>
      <c r="Q21" s="29" t="s">
        <v>44</v>
      </c>
      <c r="R21" s="8"/>
    </row>
    <row r="22" spans="1:18" s="6" customFormat="1" ht="4.5" customHeight="1">
      <c r="A22" s="10"/>
      <c r="B22" s="10"/>
      <c r="C22" s="10"/>
      <c r="D22" s="10"/>
      <c r="E22" s="12"/>
      <c r="F22" s="11"/>
      <c r="G22" s="24"/>
      <c r="H22" s="12"/>
      <c r="I22" s="11"/>
      <c r="J22" s="24"/>
      <c r="K22" s="10"/>
      <c r="L22" s="11"/>
      <c r="M22" s="10"/>
      <c r="N22" s="12"/>
      <c r="O22" s="11"/>
      <c r="P22" s="24"/>
      <c r="Q22" s="10"/>
      <c r="R22" s="10"/>
    </row>
    <row r="23" spans="1:18" s="6" customFormat="1" ht="4.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8" s="6" customFormat="1" ht="17.25">
      <c r="A24" s="8" t="s">
        <v>14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18" s="6" customFormat="1" ht="17.25">
      <c r="A25" s="8"/>
      <c r="B25" s="8" t="s">
        <v>15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</sheetData>
  <mergeCells count="12">
    <mergeCell ref="A9:D9"/>
    <mergeCell ref="A4:D7"/>
    <mergeCell ref="E4:G4"/>
    <mergeCell ref="H4:J4"/>
    <mergeCell ref="E5:G5"/>
    <mergeCell ref="H5:J5"/>
    <mergeCell ref="N5:P5"/>
    <mergeCell ref="N4:P4"/>
    <mergeCell ref="K4:M4"/>
    <mergeCell ref="Q9:R9"/>
    <mergeCell ref="K5:M5"/>
    <mergeCell ref="Q4:R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T-1.6</vt:lpstr>
      <vt:lpstr>'T-1.6'!Print_Area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Incom</cp:lastModifiedBy>
  <cp:lastPrinted>2018-09-12T02:17:54Z</cp:lastPrinted>
  <dcterms:created xsi:type="dcterms:W3CDTF">2004-08-16T17:13:42Z</dcterms:created>
  <dcterms:modified xsi:type="dcterms:W3CDTF">2018-10-16T06:48:12Z</dcterms:modified>
</cp:coreProperties>
</file>