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สรง รออัพเดรต\"/>
    </mc:Choice>
  </mc:AlternateContent>
  <bookViews>
    <workbookView xWindow="0" yWindow="0" windowWidth="20490" windowHeight="7800"/>
  </bookViews>
  <sheets>
    <sheet name="ตารางที่6" sheetId="1" r:id="rId1"/>
  </sheets>
  <definedNames>
    <definedName name="_xlnm.Print_Area" localSheetId="0">ตารางที่6!$A$1:$D$29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5" i="1"/>
  <c r="B25" i="1"/>
  <c r="D23" i="1"/>
  <c r="D22" i="1"/>
  <c r="C22" i="1"/>
  <c r="C21" i="1"/>
  <c r="B21" i="1"/>
  <c r="D19" i="1"/>
  <c r="C17" i="1"/>
  <c r="B17" i="1"/>
  <c r="B15" i="1"/>
  <c r="B26" i="1" s="1"/>
  <c r="B14" i="1"/>
  <c r="B13" i="1"/>
  <c r="B24" i="1" s="1"/>
  <c r="B12" i="1"/>
  <c r="B23" i="1" s="1"/>
  <c r="B11" i="1"/>
  <c r="B22" i="1" s="1"/>
  <c r="B10" i="1"/>
  <c r="B9" i="1"/>
  <c r="B20" i="1" s="1"/>
  <c r="B8" i="1"/>
  <c r="D6" i="1"/>
  <c r="D24" i="1" s="1"/>
  <c r="C6" i="1"/>
  <c r="C23" i="1" s="1"/>
  <c r="B6" i="1"/>
  <c r="D17" i="1" l="1"/>
  <c r="C20" i="1"/>
  <c r="D21" i="1"/>
  <c r="C24" i="1"/>
  <c r="D25" i="1"/>
  <c r="C19" i="1"/>
  <c r="D20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<sst xmlns="http://schemas.openxmlformats.org/spreadsheetml/2006/main" count="30" uniqueCount="21">
  <si>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</si>
  <si>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เดือนธันวาคม พ.ศ. 2560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</si>
  <si>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</si>
  <si>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</si>
  <si>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</si>
  <si>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</si>
  <si>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</si>
  <si>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</si>
  <si>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</si>
  <si>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</si>
  <si>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</si>
  <si>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</si>
  <si>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</si>
  <si>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</si>
  <si>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</si>
  <si>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</si>
  <si>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</si>
  <si>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</si>
  <si>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</si>
  <si>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2560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</si>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</sst>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0" fontId="7" fillId="0" borderId="0" xfId="0" applyFont="1"/>
    <xf numFmtId="0" fontId="5" fillId="0" borderId="0" xfId="1" applyFont="1"/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7" fontId="5" fillId="0" borderId="0" xfId="1" applyNumberFormat="1" applyFont="1" applyFill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1" applyNumberFormat="1" applyFont="1" applyAlignment="1">
      <alignment horizontal="right" vertical="center"/>
    </xf>
    <xf numFmtId="188" fontId="5" fillId="0" borderId="3" xfId="1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D22" sqref="D22"/>
    </sheetView>
  </sheetViews>
  <sheetFormatPr defaultRowHeight="30.75" customHeight="1" x14ac:dyDescent="0.35"/>
  <cols>
    <col min="1" max="1" width="44.7109375" style="30" customWidth="1"/>
    <col min="2" max="2" width="17.5703125" style="30" customWidth="1"/>
    <col min="3" max="4" width="17.7109375" style="30" customWidth="1"/>
    <col min="5" max="5" width="1" style="30" hidden="1" customWidth="1"/>
    <col min="6" max="16384" width="9.140625" style="30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</v>
      </c>
    </row>
    <row r="3" spans="1:4" s="2" customFormat="1" ht="9" customHeight="1" x14ac:dyDescent="0.35"/>
    <row r="4" spans="1:4" s="3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3.25" x14ac:dyDescent="0.35">
      <c r="A5" s="8"/>
      <c r="B5" s="31" t="s">
        <v>6</v>
      </c>
      <c r="C5" s="31"/>
      <c r="D5" s="31"/>
    </row>
    <row r="6" spans="1:4" s="13" customFormat="1" ht="25.5" customHeight="1" x14ac:dyDescent="0.35">
      <c r="A6" s="9" t="s">
        <v>7</v>
      </c>
      <c r="B6" s="10">
        <f>SUM(C6:D6)</f>
        <v>302465</v>
      </c>
      <c r="C6" s="11">
        <f>C8+C9+C10+C11+C12+C13+C14+C15</f>
        <v>166609</v>
      </c>
      <c r="D6" s="12">
        <f>D8+D9+D10+D11+D12+D13+D14+D15</f>
        <v>135856</v>
      </c>
    </row>
    <row r="7" spans="1:4" s="13" customFormat="1" ht="13.5" customHeight="1" x14ac:dyDescent="0.5">
      <c r="A7" s="9"/>
      <c r="B7" s="14"/>
      <c r="C7" s="15"/>
      <c r="D7" s="14"/>
    </row>
    <row r="8" spans="1:4" s="18" customFormat="1" ht="27" x14ac:dyDescent="0.35">
      <c r="A8" s="16" t="s">
        <v>8</v>
      </c>
      <c r="B8" s="17">
        <f t="shared" ref="B8:B15" si="0">SUM(C8:D8)</f>
        <v>816</v>
      </c>
      <c r="C8" s="33">
        <v>529</v>
      </c>
      <c r="D8" s="33">
        <v>287</v>
      </c>
    </row>
    <row r="9" spans="1:4" s="18" customFormat="1" ht="30.75" customHeight="1" x14ac:dyDescent="0.35">
      <c r="A9" s="19" t="s">
        <v>9</v>
      </c>
      <c r="B9" s="17">
        <f t="shared" si="0"/>
        <v>995</v>
      </c>
      <c r="C9" s="33">
        <v>382</v>
      </c>
      <c r="D9" s="33">
        <v>613</v>
      </c>
    </row>
    <row r="10" spans="1:4" s="18" customFormat="1" ht="30.75" customHeight="1" x14ac:dyDescent="0.35">
      <c r="A10" s="16" t="s">
        <v>10</v>
      </c>
      <c r="B10" s="17">
        <f>SUM(C10:D10)</f>
        <v>6533</v>
      </c>
      <c r="C10" s="33">
        <v>4232</v>
      </c>
      <c r="D10" s="33">
        <v>2301</v>
      </c>
    </row>
    <row r="11" spans="1:4" s="18" customFormat="1" ht="30.75" customHeight="1" x14ac:dyDescent="0.35">
      <c r="A11" s="16" t="s">
        <v>11</v>
      </c>
      <c r="B11" s="34">
        <f t="shared" si="0"/>
        <v>33663</v>
      </c>
      <c r="C11" s="33">
        <v>18307</v>
      </c>
      <c r="D11" s="33">
        <v>15356</v>
      </c>
    </row>
    <row r="12" spans="1:4" s="2" customFormat="1" ht="30.75" customHeight="1" x14ac:dyDescent="0.35">
      <c r="A12" s="16" t="s">
        <v>12</v>
      </c>
      <c r="B12" s="17">
        <f t="shared" si="0"/>
        <v>74691</v>
      </c>
      <c r="C12" s="33">
        <v>43619</v>
      </c>
      <c r="D12" s="33">
        <v>31072</v>
      </c>
    </row>
    <row r="13" spans="1:4" s="2" customFormat="1" ht="30.75" customHeight="1" x14ac:dyDescent="0.35">
      <c r="A13" s="16" t="s">
        <v>13</v>
      </c>
      <c r="B13" s="17">
        <f t="shared" si="0"/>
        <v>29316</v>
      </c>
      <c r="C13" s="33">
        <v>16373</v>
      </c>
      <c r="D13" s="33">
        <v>12943</v>
      </c>
    </row>
    <row r="14" spans="1:4" s="2" customFormat="1" ht="30.75" customHeight="1" x14ac:dyDescent="0.35">
      <c r="A14" s="16" t="s">
        <v>14</v>
      </c>
      <c r="B14" s="17">
        <f t="shared" si="0"/>
        <v>115122</v>
      </c>
      <c r="C14" s="33">
        <v>61275</v>
      </c>
      <c r="D14" s="33">
        <v>53847</v>
      </c>
    </row>
    <row r="15" spans="1:4" s="2" customFormat="1" ht="30.75" customHeight="1" x14ac:dyDescent="0.35">
      <c r="A15" s="20" t="s">
        <v>15</v>
      </c>
      <c r="B15" s="17">
        <f t="shared" si="0"/>
        <v>41329</v>
      </c>
      <c r="C15" s="33">
        <v>21892</v>
      </c>
      <c r="D15" s="33">
        <v>19437</v>
      </c>
    </row>
    <row r="16" spans="1:4" s="2" customFormat="1" ht="30" customHeight="1" x14ac:dyDescent="0.35">
      <c r="B16" s="32" t="s">
        <v>16</v>
      </c>
      <c r="C16" s="32"/>
      <c r="D16" s="32"/>
    </row>
    <row r="17" spans="1:8" s="13" customFormat="1" ht="26.25" customHeight="1" x14ac:dyDescent="0.5">
      <c r="A17" s="9" t="s">
        <v>7</v>
      </c>
      <c r="B17" s="21">
        <f>+B6/$B$6*100</f>
        <v>100</v>
      </c>
      <c r="C17" s="21">
        <f>+C6/$C$6*100</f>
        <v>100</v>
      </c>
      <c r="D17" s="21">
        <f>+D6/$D$6*100</f>
        <v>100</v>
      </c>
      <c r="F17" s="22"/>
      <c r="G17" s="22"/>
      <c r="H17" s="22"/>
    </row>
    <row r="18" spans="1:8" s="13" customFormat="1" ht="6" customHeight="1" x14ac:dyDescent="0.5">
      <c r="A18" s="9"/>
      <c r="B18" s="21"/>
      <c r="C18" s="23"/>
      <c r="D18" s="21"/>
      <c r="G18" s="24"/>
    </row>
    <row r="19" spans="1:8" s="18" customFormat="1" ht="27.75" customHeight="1" x14ac:dyDescent="0.5">
      <c r="A19" s="16" t="s">
        <v>8</v>
      </c>
      <c r="B19" s="35">
        <v>0.2</v>
      </c>
      <c r="C19" s="23">
        <f>+C8/$C$6*100</f>
        <v>0.3175098584110102</v>
      </c>
      <c r="D19" s="23">
        <f>+D8/$D$6*100</f>
        <v>0.2112530915086562</v>
      </c>
      <c r="F19" s="25"/>
      <c r="G19" s="25"/>
      <c r="H19" s="25"/>
    </row>
    <row r="20" spans="1:8" s="18" customFormat="1" ht="30.75" customHeight="1" x14ac:dyDescent="0.5">
      <c r="A20" s="19" t="s">
        <v>9</v>
      </c>
      <c r="B20" s="23">
        <f t="shared" ref="B20:B25" si="1">+B9/$B$6*100</f>
        <v>0.32896368174830148</v>
      </c>
      <c r="C20" s="23">
        <f t="shared" ref="C20:C25" si="2">+C9/$C$6*100</f>
        <v>0.22927933064840433</v>
      </c>
      <c r="D20" s="23">
        <f t="shared" ref="D20:D25" si="3">+D9/$D$6*100</f>
        <v>0.45121304911082316</v>
      </c>
      <c r="F20" s="25"/>
      <c r="G20" s="25"/>
      <c r="H20" s="25"/>
    </row>
    <row r="21" spans="1:8" s="18" customFormat="1" ht="30.75" customHeight="1" x14ac:dyDescent="0.5">
      <c r="A21" s="16" t="s">
        <v>10</v>
      </c>
      <c r="B21" s="23">
        <f>+B10/$B$6*100</f>
        <v>2.1599193295091994</v>
      </c>
      <c r="C21" s="23">
        <f t="shared" si="2"/>
        <v>2.5400788672880816</v>
      </c>
      <c r="D21" s="23">
        <f t="shared" si="3"/>
        <v>1.6937050995171357</v>
      </c>
      <c r="F21" s="25"/>
      <c r="G21" s="25"/>
      <c r="H21" s="25"/>
    </row>
    <row r="22" spans="1:8" s="18" customFormat="1" ht="30.75" customHeight="1" x14ac:dyDescent="0.5">
      <c r="A22" s="16" t="s">
        <v>11</v>
      </c>
      <c r="B22" s="23">
        <f t="shared" si="1"/>
        <v>11.129552179591027</v>
      </c>
      <c r="C22" s="23">
        <f t="shared" si="2"/>
        <v>10.98800184863963</v>
      </c>
      <c r="D22" s="23">
        <f t="shared" si="3"/>
        <v>11.303144505947474</v>
      </c>
      <c r="F22" s="25"/>
      <c r="G22" s="25"/>
      <c r="H22" s="25"/>
    </row>
    <row r="23" spans="1:8" s="2" customFormat="1" ht="30.75" customHeight="1" x14ac:dyDescent="0.35">
      <c r="A23" s="16" t="s">
        <v>12</v>
      </c>
      <c r="B23" s="23">
        <f t="shared" si="1"/>
        <v>24.694096837650637</v>
      </c>
      <c r="C23" s="23">
        <f>+C12/$C$6*100</f>
        <v>26.180458438619763</v>
      </c>
      <c r="D23" s="23">
        <f>+D12/$D$6*100</f>
        <v>22.871275468142741</v>
      </c>
      <c r="F23" s="25"/>
      <c r="G23" s="25"/>
      <c r="H23" s="25"/>
    </row>
    <row r="24" spans="1:8" s="2" customFormat="1" ht="30.75" customHeight="1" x14ac:dyDescent="0.35">
      <c r="A24" s="16" t="s">
        <v>13</v>
      </c>
      <c r="B24" s="23">
        <f t="shared" si="1"/>
        <v>9.6923610996313627</v>
      </c>
      <c r="C24" s="23">
        <f t="shared" si="2"/>
        <v>9.8272002112730998</v>
      </c>
      <c r="D24" s="23">
        <f>+D13/$D$6*100</f>
        <v>9.526999175597691</v>
      </c>
      <c r="F24" s="25"/>
      <c r="G24" s="25"/>
      <c r="H24" s="25"/>
    </row>
    <row r="25" spans="1:8" s="2" customFormat="1" ht="30.75" customHeight="1" x14ac:dyDescent="0.35">
      <c r="A25" s="16" t="s">
        <v>14</v>
      </c>
      <c r="B25" s="23">
        <f t="shared" si="1"/>
        <v>38.061263286661266</v>
      </c>
      <c r="C25" s="23">
        <f t="shared" si="2"/>
        <v>36.777725092882136</v>
      </c>
      <c r="D25" s="23">
        <f t="shared" si="3"/>
        <v>39.635349193263451</v>
      </c>
      <c r="F25" s="25"/>
      <c r="G25" s="25"/>
      <c r="H25" s="25"/>
    </row>
    <row r="26" spans="1:8" s="2" customFormat="1" ht="30.75" customHeight="1" x14ac:dyDescent="0.35">
      <c r="A26" s="26" t="s">
        <v>15</v>
      </c>
      <c r="B26" s="27">
        <f>+B15/$B$6*100</f>
        <v>13.66406030449804</v>
      </c>
      <c r="C26" s="36">
        <v>13.2</v>
      </c>
      <c r="D26" s="27">
        <f>+D15/$D$6*100</f>
        <v>14.307060416912023</v>
      </c>
      <c r="F26" s="25"/>
      <c r="G26" s="25"/>
      <c r="H26" s="25"/>
    </row>
    <row r="27" spans="1:8" s="2" customFormat="1" ht="27" x14ac:dyDescent="0.35">
      <c r="A27" s="2" t="s">
        <v>17</v>
      </c>
      <c r="C27" s="28"/>
    </row>
    <row r="28" spans="1:8" s="29" customFormat="1" ht="30.75" customHeight="1" x14ac:dyDescent="0.5">
      <c r="A28" s="29" t="s">
        <v>18</v>
      </c>
    </row>
    <row r="29" spans="1:8" s="29" customFormat="1" ht="27" customHeight="1" x14ac:dyDescent="0.5">
      <c r="A29" s="29" t="s">
        <v>19</v>
      </c>
    </row>
    <row r="65" spans="1:1" ht="30.75" customHeight="1" x14ac:dyDescent="0.35">
      <c r="A65" s="30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BoYMiHawk</cp:lastModifiedBy>
  <dcterms:created xsi:type="dcterms:W3CDTF">2018-03-29T13:41:58Z</dcterms:created>
  <dcterms:modified xsi:type="dcterms:W3CDTF">2018-03-30T02:27:30Z</dcterms:modified>
</cp:coreProperties>
</file>