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จำแนกสภาพแรงงานและเพศ ตุลาคม2560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ตารางที่6!$A$1:$D$28</definedName>
  </definedNames>
  <calcPr calcId="152511"/>
</workbook>
</file>

<file path=xl/calcChain.xml><?xml version="1.0" encoding="utf-8"?>
<calcChain xmlns="http://schemas.openxmlformats.org/spreadsheetml/2006/main">
  <c r="C6" i="21" l="1"/>
  <c r="C21" i="21" s="1"/>
  <c r="B15" i="21"/>
  <c r="B14" i="21"/>
  <c r="B13" i="21"/>
  <c r="B12" i="21"/>
  <c r="B11" i="21"/>
  <c r="B10" i="21"/>
  <c r="B9" i="21"/>
  <c r="B8" i="21"/>
  <c r="D6" i="21"/>
  <c r="D26" i="21" s="1"/>
  <c r="D24" i="21" l="1"/>
  <c r="C19" i="21"/>
  <c r="D23" i="21"/>
  <c r="D20" i="21"/>
  <c r="D17" i="21"/>
  <c r="C26" i="21"/>
  <c r="C24" i="21"/>
  <c r="C20" i="21"/>
  <c r="C17" i="21"/>
  <c r="C22" i="21"/>
  <c r="C25" i="21"/>
  <c r="D19" i="21"/>
  <c r="D22" i="21"/>
  <c r="D21" i="21"/>
  <c r="B6" i="21"/>
  <c r="D25" i="21"/>
  <c r="B25" i="21" l="1"/>
  <c r="B23" i="21"/>
  <c r="B24" i="21"/>
  <c r="B22" i="21"/>
  <c r="B21" i="21"/>
  <c r="B26" i="21"/>
  <c r="B17" i="21"/>
  <c r="B20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<sst xmlns="http://schemas.openxmlformats.org/spreadsheetml/2006/main" count="29" uniqueCount="20">
  <si>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</si>
  <si>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</si>
  <si>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</si>
  <si>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</si>
  <si>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</si>
  <si>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</si>
  <si>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</si>
  <si>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</si>
  <si>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</si>
  <si>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</si>
  <si>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</si>
  <si>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</si>
  <si>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</si>
  <si>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</si>
  <si>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</si>
  <si>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</si>
  <si>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</si>
  <si>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</si>
  <si>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2560</t>
  </si>
  <si>
    <t xml:space="preserve">                  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</si>
</sst>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89" fontId="4" fillId="0" borderId="0" xfId="3" applyNumberFormat="1" applyFont="1" applyAlignment="1">
      <alignment horizontal="right" vertical="center"/>
    </xf>
    <xf numFmtId="188" fontId="4" fillId="0" borderId="0" xfId="3" applyNumberFormat="1" applyFont="1" applyAlignment="1">
      <alignment vertical="center"/>
    </xf>
    <xf numFmtId="189" fontId="6" fillId="0" borderId="0" xfId="3" applyNumberFormat="1" applyFont="1" applyAlignment="1">
      <alignment horizontal="right" vertical="center"/>
    </xf>
    <xf numFmtId="189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89" fontId="6" fillId="0" borderId="2" xfId="3" applyNumberFormat="1" applyFont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187" fontId="6" fillId="3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zoomScale="80" zoomScaleNormal="75" zoomScaleSheetLayoutView="80" workbookViewId="0">
      <selection activeCell="D27" sqref="D27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16</v>
      </c>
      <c r="B1" s="5"/>
      <c r="C1" s="5"/>
      <c r="D1" s="5"/>
    </row>
    <row r="2" spans="1:4" s="1" customFormat="1" ht="23.25" x14ac:dyDescent="0.35">
      <c r="A2" s="2" t="s">
        <v>18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1" t="s">
        <v>14</v>
      </c>
      <c r="C5" s="31"/>
      <c r="D5" s="31"/>
    </row>
    <row r="6" spans="1:4" s="12" customFormat="1" ht="25.5" customHeight="1" x14ac:dyDescent="0.35">
      <c r="A6" s="11" t="s">
        <v>3</v>
      </c>
      <c r="B6" s="28">
        <f>SUM(C6:D6)</f>
        <v>287609</v>
      </c>
      <c r="C6" s="27">
        <f>C8+C9+C10+C11+C12+C13+C14+C15</f>
        <v>164366</v>
      </c>
      <c r="D6" s="22">
        <f>D8+D9+D10+D11+D12+D13+D14+D15</f>
        <v>123243</v>
      </c>
    </row>
    <row r="7" spans="1:4" s="12" customFormat="1" ht="13.5" customHeight="1" x14ac:dyDescent="0.5">
      <c r="A7" s="11"/>
      <c r="B7" s="23"/>
      <c r="C7" s="24"/>
      <c r="D7" s="23"/>
    </row>
    <row r="8" spans="1:4" s="6" customFormat="1" ht="27" x14ac:dyDescent="0.35">
      <c r="A8" s="13" t="s">
        <v>15</v>
      </c>
      <c r="B8" s="25">
        <f t="shared" ref="B8:B15" si="0">SUM(C8:D8)</f>
        <v>110</v>
      </c>
      <c r="C8" s="30">
        <v>110</v>
      </c>
      <c r="D8" s="30">
        <v>0</v>
      </c>
    </row>
    <row r="9" spans="1:4" s="6" customFormat="1" ht="30.75" customHeight="1" x14ac:dyDescent="0.35">
      <c r="A9" s="14" t="s">
        <v>6</v>
      </c>
      <c r="B9" s="25">
        <f t="shared" si="0"/>
        <v>569</v>
      </c>
      <c r="C9" s="30">
        <v>318</v>
      </c>
      <c r="D9" s="30">
        <v>251</v>
      </c>
    </row>
    <row r="10" spans="1:4" s="6" customFormat="1" ht="30.75" customHeight="1" x14ac:dyDescent="0.35">
      <c r="A10" s="13" t="s">
        <v>7</v>
      </c>
      <c r="B10" s="25">
        <f>SUM(C10:D10)</f>
        <v>5257</v>
      </c>
      <c r="C10" s="30">
        <v>2625</v>
      </c>
      <c r="D10" s="30">
        <v>2632</v>
      </c>
    </row>
    <row r="11" spans="1:4" s="6" customFormat="1" ht="30.75" customHeight="1" x14ac:dyDescent="0.35">
      <c r="A11" s="13" t="s">
        <v>8</v>
      </c>
      <c r="B11" s="25">
        <f t="shared" si="0"/>
        <v>25461</v>
      </c>
      <c r="C11" s="30">
        <v>13708</v>
      </c>
      <c r="D11" s="30">
        <v>11753</v>
      </c>
    </row>
    <row r="12" spans="1:4" s="5" customFormat="1" ht="30.75" customHeight="1" x14ac:dyDescent="0.35">
      <c r="A12" s="13" t="s">
        <v>9</v>
      </c>
      <c r="B12" s="25">
        <f t="shared" si="0"/>
        <v>62930</v>
      </c>
      <c r="C12" s="30">
        <v>38701</v>
      </c>
      <c r="D12" s="30">
        <v>24229</v>
      </c>
    </row>
    <row r="13" spans="1:4" s="5" customFormat="1" ht="30.75" customHeight="1" x14ac:dyDescent="0.35">
      <c r="A13" s="13" t="s">
        <v>10</v>
      </c>
      <c r="B13" s="25">
        <f t="shared" si="0"/>
        <v>29691</v>
      </c>
      <c r="C13" s="30">
        <v>17051</v>
      </c>
      <c r="D13" s="30">
        <v>12640</v>
      </c>
    </row>
    <row r="14" spans="1:4" s="5" customFormat="1" ht="30.75" customHeight="1" x14ac:dyDescent="0.35">
      <c r="A14" s="13" t="s">
        <v>11</v>
      </c>
      <c r="B14" s="25">
        <f t="shared" si="0"/>
        <v>127808</v>
      </c>
      <c r="C14" s="30">
        <v>73379</v>
      </c>
      <c r="D14" s="30">
        <v>54429</v>
      </c>
    </row>
    <row r="15" spans="1:4" s="5" customFormat="1" ht="30.75" customHeight="1" x14ac:dyDescent="0.35">
      <c r="A15" s="15" t="s">
        <v>12</v>
      </c>
      <c r="B15" s="25">
        <f t="shared" si="0"/>
        <v>35783</v>
      </c>
      <c r="C15" s="30">
        <v>18474</v>
      </c>
      <c r="D15" s="30">
        <v>17309</v>
      </c>
    </row>
    <row r="16" spans="1:4" s="5" customFormat="1" ht="30" customHeight="1" x14ac:dyDescent="0.35">
      <c r="B16" s="32" t="s">
        <v>4</v>
      </c>
      <c r="C16" s="32"/>
      <c r="D16" s="32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6"/>
    </row>
    <row r="19" spans="1:8" s="6" customFormat="1" ht="27.75" customHeight="1" x14ac:dyDescent="0.5">
      <c r="A19" s="13" t="s">
        <v>15</v>
      </c>
      <c r="B19" s="18">
        <v>0.1</v>
      </c>
      <c r="C19" s="18">
        <f>+C8/$C$6*100</f>
        <v>6.6923816361047911E-2</v>
      </c>
      <c r="D19" s="18">
        <f>+D8/$D$6*100</f>
        <v>0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5" si="1">+B9/$B$6*100</f>
        <v>0.19783803705725481</v>
      </c>
      <c r="C20" s="18">
        <f t="shared" ref="C20:C26" si="2">+C9/$C$6*100</f>
        <v>0.19347066911648395</v>
      </c>
      <c r="D20" s="18">
        <f t="shared" ref="D20:D25" si="3">+D9/$D$6*100</f>
        <v>0.20366268266757545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f>+B10/$B$6*100</f>
        <v>1.8278287536203666</v>
      </c>
      <c r="C21" s="18">
        <f t="shared" si="2"/>
        <v>1.5970456177068251</v>
      </c>
      <c r="D21" s="18">
        <f t="shared" si="3"/>
        <v>2.1356182501237395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8.8526436933475665</v>
      </c>
      <c r="C22" s="18">
        <f t="shared" si="2"/>
        <v>8.3399243152476785</v>
      </c>
      <c r="D22" s="18">
        <f t="shared" si="3"/>
        <v>9.5364442605259523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f t="shared" si="1"/>
        <v>21.880400126560712</v>
      </c>
      <c r="C23" s="18">
        <v>23.6</v>
      </c>
      <c r="D23" s="18">
        <f>+D12/$D$6*100</f>
        <v>19.65953441574775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10.323390436321533</v>
      </c>
      <c r="C24" s="18">
        <f t="shared" si="2"/>
        <v>10.373799934292981</v>
      </c>
      <c r="D24" s="18">
        <f>+D13/$D$6*100</f>
        <v>10.256160593299416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f t="shared" si="1"/>
        <v>44.438108682273501</v>
      </c>
      <c r="C25" s="18">
        <f t="shared" si="2"/>
        <v>44.643661097793945</v>
      </c>
      <c r="D25" s="18">
        <f t="shared" si="3"/>
        <v>44.163968744675152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12.441543901616431</v>
      </c>
      <c r="C26" s="21">
        <f t="shared" si="2"/>
        <v>11.239550758672719</v>
      </c>
      <c r="D26" s="21">
        <f>+D15/$D$6*100</f>
        <v>14.044611052960413</v>
      </c>
      <c r="F26" s="19"/>
      <c r="G26" s="19"/>
      <c r="H26" s="19"/>
    </row>
    <row r="27" spans="1:8" s="29" customFormat="1" ht="30.75" customHeight="1" x14ac:dyDescent="0.5">
      <c r="A27" s="1" t="s">
        <v>17</v>
      </c>
      <c r="B27" s="1"/>
      <c r="C27" s="1"/>
    </row>
    <row r="28" spans="1:8" s="29" customFormat="1" ht="27" customHeight="1" x14ac:dyDescent="0.5">
      <c r="A28" s="1" t="s">
        <v>19</v>
      </c>
      <c r="B28" s="1"/>
      <c r="C28" s="1"/>
    </row>
    <row r="64" spans="1:1" ht="30.75" customHeight="1" x14ac:dyDescent="0.35">
      <c r="A64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2017-12-19T06:43:56Z</dcterms:modified>
</cp:coreProperties>
</file>