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80" windowWidth="15480" windowHeight="11640" tabRatio="762"/>
  </bookViews>
  <sheets>
    <sheet name="ตาราง7" sheetId="12" r:id="rId1"/>
  </sheets>
  <definedNames>
    <definedName name="A9999999">#REF!</definedName>
  </definedNames>
  <calcPr calcId="125725"/>
</workbook>
</file>

<file path=xl/calcChain.xml><?xml version="1.0" encoding="utf-8"?>
<calcChain xmlns="http://schemas.openxmlformats.org/spreadsheetml/2006/main">
  <c r="P19" i="12"/>
  <c r="O18"/>
  <c r="N21"/>
  <c r="O23"/>
  <c r="N23"/>
  <c r="O10"/>
  <c r="O20" s="1"/>
  <c r="P10"/>
  <c r="P20" s="1"/>
  <c r="N10"/>
  <c r="O9"/>
  <c r="O19" s="1"/>
  <c r="P9"/>
  <c r="N9"/>
  <c r="N19" s="1"/>
  <c r="N7"/>
  <c r="O7"/>
  <c r="P7"/>
  <c r="N8"/>
  <c r="N18" s="1"/>
  <c r="O8"/>
  <c r="P8"/>
  <c r="P18" s="1"/>
  <c r="N11"/>
  <c r="O11"/>
  <c r="O21" s="1"/>
  <c r="P11"/>
  <c r="P21" s="1"/>
  <c r="N12"/>
  <c r="N22" s="1"/>
  <c r="O12"/>
  <c r="O22" s="1"/>
  <c r="P12"/>
  <c r="P22" s="1"/>
  <c r="P13"/>
  <c r="N14"/>
  <c r="O14"/>
  <c r="O24" s="1"/>
  <c r="P14"/>
  <c r="P24" s="1"/>
  <c r="O6"/>
  <c r="P6"/>
  <c r="P23" s="1"/>
  <c r="N6"/>
  <c r="N20" s="1"/>
  <c r="N17"/>
  <c r="O17"/>
  <c r="P17" l="1"/>
</calcChain>
</file>

<file path=xl/sharedStrings.xml><?xml version="1.0" encoding="utf-8"?>
<sst xmlns="http://schemas.openxmlformats.org/spreadsheetml/2006/main" count="44" uniqueCount="25">
  <si>
    <t>ยอดรวม</t>
  </si>
  <si>
    <t>รวม</t>
  </si>
  <si>
    <t>ชาย</t>
  </si>
  <si>
    <t>ร้อยละ</t>
  </si>
  <si>
    <t>หญิง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</si>
  <si>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</si>
  <si>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</si>
  <si>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</si>
  <si>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</si>
  <si>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</si>
  <si>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</si>
  <si>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</si>
  <si>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</si>
  <si>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</si>
  <si>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หมายเหตุ  :           ผู้ไม่ได้ทำงานในสัปดาห์การสำรวจ แต่มีงานประจำ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</si>
  <si>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</si>
  <si>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</si>
  <si>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</si>
  <si>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</si>
  <si>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</si>
  <si>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 xml:space="preserve"> </t>
  </si>
  <si>
    <t>2.    1-9 ชั่วโมง</t>
  </si>
  <si>
    <t>1.       0 ชั่วโมง</t>
  </si>
  <si>
    <t>จำนวน</t>
  </si>
  <si>
    <t>ตาราง 7 จำนวนและร้อยละของผู้มีงานทำ จำแนกตามชั่วโมงการทำงานต่อสัปดาห์และเพศ พ.ศ.2560</t>
  </si>
</sst>
</file>

<file path=xl/styles.xml><?xml version="1.0" encoding="utf-8"?>
<styleSheet xmlns="http://schemas.openxmlformats.org/spreadsheetml/2006/main">
  <numFmts count="3">
    <numFmt numFmtId="200" formatCode="_-* #,##0_-;\-* #,##0_-;_-* &quot;-&quot;??_-;_-@_-"/>
    <numFmt numFmtId="201" formatCode="#,##0.0"/>
    <numFmt numFmtId="202" formatCode="0.0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Cordia New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Border="1"/>
    <xf numFmtId="201" fontId="3" fillId="0" borderId="0" xfId="0" applyNumberFormat="1" applyFont="1" applyBorder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201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/>
    <xf numFmtId="0" fontId="3" fillId="0" borderId="1" xfId="0" applyFont="1" applyBorder="1"/>
    <xf numFmtId="201" fontId="3" fillId="0" borderId="4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17" fontId="5" fillId="0" borderId="1" xfId="0" quotePrefix="1" applyNumberFormat="1" applyFont="1" applyBorder="1" applyAlignment="1">
      <alignment horizontal="left" vertical="center"/>
    </xf>
    <xf numFmtId="3" fontId="5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" fontId="5" fillId="0" borderId="5" xfId="0" quotePrefix="1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201" fontId="3" fillId="0" borderId="0" xfId="0" applyNumberFormat="1" applyFont="1" applyAlignment="1">
      <alignment vertical="center"/>
    </xf>
    <xf numFmtId="201" fontId="3" fillId="0" borderId="4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applyFont="1" applyFill="1"/>
    <xf numFmtId="0" fontId="11" fillId="0" borderId="0" xfId="0" applyFont="1" applyFill="1" applyBorder="1"/>
    <xf numFmtId="202" fontId="10" fillId="0" borderId="1" xfId="0" applyNumberFormat="1" applyFont="1" applyFill="1" applyBorder="1"/>
    <xf numFmtId="202" fontId="10" fillId="0" borderId="1" xfId="0" applyNumberFormat="1" applyFont="1" applyBorder="1"/>
    <xf numFmtId="201" fontId="11" fillId="0" borderId="1" xfId="0" applyNumberFormat="1" applyFont="1" applyBorder="1"/>
    <xf numFmtId="201" fontId="11" fillId="0" borderId="3" xfId="0" applyNumberFormat="1" applyFont="1" applyBorder="1"/>
    <xf numFmtId="201" fontId="11" fillId="0" borderId="10" xfId="0" applyNumberFormat="1" applyFont="1" applyBorder="1"/>
    <xf numFmtId="3" fontId="10" fillId="0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00" fontId="11" fillId="0" borderId="1" xfId="0" applyNumberFormat="1" applyFont="1" applyFill="1" applyBorder="1" applyAlignment="1">
      <alignment horizontal="distributed"/>
    </xf>
    <xf numFmtId="0" fontId="10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16</xdr:row>
      <xdr:rowOff>0</xdr:rowOff>
    </xdr:from>
    <xdr:to>
      <xdr:col>0</xdr:col>
      <xdr:colOff>942975</xdr:colOff>
      <xdr:row>16</xdr:row>
      <xdr:rowOff>228600</xdr:rowOff>
    </xdr:to>
    <xdr:grpSp>
      <xdr:nvGrpSpPr>
        <xdr:cNvPr id="33140" name="Group 13"/>
        <xdr:cNvGrpSpPr>
          <a:grpSpLocks/>
        </xdr:cNvGrpSpPr>
      </xdr:nvGrpSpPr>
      <xdr:grpSpPr bwMode="auto">
        <a:xfrm>
          <a:off x="819150" y="4343400"/>
          <a:ext cx="123825" cy="228600"/>
          <a:chOff x="96" y="165"/>
          <a:chExt cx="15" cy="32"/>
        </a:xfrm>
      </xdr:grpSpPr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96" y="165"/>
            <a:ext cx="1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33152" name="Group 15"/>
          <xdr:cNvGrpSpPr>
            <a:grpSpLocks/>
          </xdr:cNvGrpSpPr>
        </xdr:nvGrpSpPr>
        <xdr:grpSpPr bwMode="auto">
          <a:xfrm>
            <a:off x="98" y="184"/>
            <a:ext cx="13" cy="10"/>
            <a:chOff x="98" y="168"/>
            <a:chExt cx="13" cy="10"/>
          </a:xfrm>
        </xdr:grpSpPr>
        <xdr:sp macro="" textlink="">
          <xdr:nvSpPr>
            <xdr:cNvPr id="33153" name="Line 16"/>
            <xdr:cNvSpPr>
              <a:spLocks noChangeShapeType="1"/>
            </xdr:cNvSpPr>
          </xdr:nvSpPr>
          <xdr:spPr bwMode="auto">
            <a:xfrm>
              <a:off x="98" y="178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154" name="Line 17"/>
            <xdr:cNvSpPr>
              <a:spLocks noChangeShapeType="1"/>
            </xdr:cNvSpPr>
          </xdr:nvSpPr>
          <xdr:spPr bwMode="auto">
            <a:xfrm flipV="1">
              <a:off x="107" y="168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809625</xdr:colOff>
      <xdr:row>5</xdr:row>
      <xdr:rowOff>276225</xdr:rowOff>
    </xdr:from>
    <xdr:to>
      <xdr:col>0</xdr:col>
      <xdr:colOff>942975</xdr:colOff>
      <xdr:row>6</xdr:row>
      <xdr:rowOff>209550</xdr:rowOff>
    </xdr:to>
    <xdr:grpSp>
      <xdr:nvGrpSpPr>
        <xdr:cNvPr id="33141" name="Group 19"/>
        <xdr:cNvGrpSpPr>
          <a:grpSpLocks/>
        </xdr:cNvGrpSpPr>
      </xdr:nvGrpSpPr>
      <xdr:grpSpPr bwMode="auto">
        <a:xfrm>
          <a:off x="809625" y="1323975"/>
          <a:ext cx="133350" cy="238125"/>
          <a:chOff x="95" y="166"/>
          <a:chExt cx="16" cy="30"/>
        </a:xfrm>
      </xdr:grpSpPr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95" y="166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33148" name="Group 21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33149" name="Line 22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150" name="Line 23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952500</xdr:colOff>
      <xdr:row>23</xdr:row>
      <xdr:rowOff>295275</xdr:rowOff>
    </xdr:from>
    <xdr:to>
      <xdr:col>1</xdr:col>
      <xdr:colOff>76200</xdr:colOff>
      <xdr:row>24</xdr:row>
      <xdr:rowOff>219075</xdr:rowOff>
    </xdr:to>
    <xdr:grpSp>
      <xdr:nvGrpSpPr>
        <xdr:cNvPr id="33142" name="Group 24"/>
        <xdr:cNvGrpSpPr>
          <a:grpSpLocks/>
        </xdr:cNvGrpSpPr>
      </xdr:nvGrpSpPr>
      <xdr:grpSpPr bwMode="auto">
        <a:xfrm>
          <a:off x="952500" y="6772275"/>
          <a:ext cx="257175" cy="228600"/>
          <a:chOff x="100" y="182"/>
          <a:chExt cx="12" cy="12"/>
        </a:xfrm>
      </xdr:grpSpPr>
      <xdr:sp macro="" textlink="">
        <xdr:nvSpPr>
          <xdr:cNvPr id="18" name="Text Box 25"/>
          <xdr:cNvSpPr txBox="1">
            <a:spLocks noChangeArrowheads="1"/>
          </xdr:cNvSpPr>
        </xdr:nvSpPr>
        <xdr:spPr bwMode="auto">
          <a:xfrm>
            <a:off x="100" y="182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33144" name="Group 26"/>
          <xdr:cNvGrpSpPr>
            <a:grpSpLocks/>
          </xdr:cNvGrpSpPr>
        </xdr:nvGrpSpPr>
        <xdr:grpSpPr bwMode="auto">
          <a:xfrm>
            <a:off x="101" y="187"/>
            <a:ext cx="5" cy="7"/>
            <a:chOff x="101" y="171"/>
            <a:chExt cx="5" cy="7"/>
          </a:xfrm>
        </xdr:grpSpPr>
        <xdr:sp macro="" textlink="">
          <xdr:nvSpPr>
            <xdr:cNvPr id="33145" name="Line 27"/>
            <xdr:cNvSpPr>
              <a:spLocks noChangeShapeType="1"/>
            </xdr:cNvSpPr>
          </xdr:nvSpPr>
          <xdr:spPr bwMode="auto">
            <a:xfrm flipV="1">
              <a:off x="101" y="178"/>
              <a:ext cx="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3146" name="Line 28"/>
            <xdr:cNvSpPr>
              <a:spLocks noChangeShapeType="1"/>
            </xdr:cNvSpPr>
          </xdr:nvSpPr>
          <xdr:spPr bwMode="auto">
            <a:xfrm flipV="1">
              <a:off x="104" y="171"/>
              <a:ext cx="2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R27"/>
  <sheetViews>
    <sheetView tabSelected="1" zoomScaleNormal="100" zoomScaleSheetLayoutView="100" workbookViewId="0">
      <selection activeCell="Q24" sqref="Q24"/>
    </sheetView>
  </sheetViews>
  <sheetFormatPr defaultRowHeight="18.75"/>
  <cols>
    <col min="1" max="1" width="17" style="5" customWidth="1"/>
    <col min="2" max="16" width="8.85546875" style="5" customWidth="1"/>
    <col min="17" max="16384" width="9.140625" style="5"/>
  </cols>
  <sheetData>
    <row r="1" spans="1:18">
      <c r="A1" s="13" t="s">
        <v>24</v>
      </c>
      <c r="B1" s="14"/>
      <c r="C1" s="14"/>
      <c r="D1" s="14"/>
      <c r="E1" s="14"/>
      <c r="F1" s="14"/>
      <c r="G1" s="14"/>
      <c r="H1" s="14"/>
      <c r="I1" s="7"/>
      <c r="J1" s="7"/>
      <c r="K1" s="7"/>
      <c r="L1" s="7"/>
      <c r="M1" s="7"/>
      <c r="N1" s="7"/>
      <c r="O1" s="7"/>
      <c r="P1" s="7"/>
    </row>
    <row r="2" spans="1:18" s="3" customFormat="1" ht="5.25" customHeight="1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s="1" customFormat="1" ht="19.5" customHeight="1">
      <c r="A3" s="51" t="s">
        <v>5</v>
      </c>
      <c r="B3" s="55" t="s">
        <v>15</v>
      </c>
      <c r="C3" s="56"/>
      <c r="D3" s="57"/>
      <c r="E3" s="55" t="s">
        <v>16</v>
      </c>
      <c r="F3" s="56"/>
      <c r="G3" s="57"/>
      <c r="H3" s="56" t="s">
        <v>17</v>
      </c>
      <c r="I3" s="56"/>
      <c r="J3" s="57"/>
      <c r="K3" s="58" t="s">
        <v>18</v>
      </c>
      <c r="L3" s="58"/>
      <c r="M3" s="59"/>
      <c r="N3" s="60" t="s">
        <v>19</v>
      </c>
      <c r="O3" s="58"/>
      <c r="P3" s="59"/>
    </row>
    <row r="4" spans="1:18" s="8" customFormat="1" ht="19.5" customHeight="1">
      <c r="A4" s="52"/>
      <c r="B4" s="27" t="s">
        <v>1</v>
      </c>
      <c r="C4" s="27" t="s">
        <v>2</v>
      </c>
      <c r="D4" s="27" t="s">
        <v>4</v>
      </c>
      <c r="E4" s="27" t="s">
        <v>1</v>
      </c>
      <c r="F4" s="27" t="s">
        <v>2</v>
      </c>
      <c r="G4" s="27" t="s">
        <v>4</v>
      </c>
      <c r="H4" s="27" t="s">
        <v>1</v>
      </c>
      <c r="I4" s="27" t="s">
        <v>2</v>
      </c>
      <c r="J4" s="27" t="s">
        <v>4</v>
      </c>
      <c r="K4" s="28" t="s">
        <v>1</v>
      </c>
      <c r="L4" s="28" t="s">
        <v>2</v>
      </c>
      <c r="M4" s="28" t="s">
        <v>4</v>
      </c>
      <c r="N4" s="28" t="s">
        <v>1</v>
      </c>
      <c r="O4" s="28" t="s">
        <v>2</v>
      </c>
      <c r="P4" s="28" t="s">
        <v>4</v>
      </c>
    </row>
    <row r="5" spans="1:18" s="8" customFormat="1" ht="19.5" customHeight="1">
      <c r="A5" s="26"/>
      <c r="B5" s="46"/>
      <c r="C5" s="29"/>
      <c r="D5" s="29"/>
      <c r="E5" s="29"/>
      <c r="F5" s="29"/>
      <c r="G5" s="29"/>
      <c r="H5" s="29"/>
      <c r="I5" s="47" t="s">
        <v>23</v>
      </c>
      <c r="J5" s="29"/>
      <c r="K5" s="30"/>
      <c r="L5" s="30"/>
      <c r="M5" s="30"/>
      <c r="N5" s="30"/>
      <c r="O5" s="30"/>
      <c r="P5" s="31"/>
    </row>
    <row r="6" spans="1:18" s="4" customFormat="1" ht="24" customHeight="1">
      <c r="A6" s="25" t="s">
        <v>0</v>
      </c>
      <c r="B6" s="32">
        <v>518693</v>
      </c>
      <c r="C6" s="32">
        <v>286277</v>
      </c>
      <c r="D6" s="32">
        <v>232416</v>
      </c>
      <c r="E6" s="32">
        <v>532518</v>
      </c>
      <c r="F6" s="32">
        <v>291902</v>
      </c>
      <c r="G6" s="33">
        <v>240616</v>
      </c>
      <c r="H6" s="43">
        <v>568730</v>
      </c>
      <c r="I6" s="43">
        <v>308958</v>
      </c>
      <c r="J6" s="43">
        <v>259772</v>
      </c>
      <c r="K6" s="32">
        <v>570179</v>
      </c>
      <c r="L6" s="32">
        <v>311150</v>
      </c>
      <c r="M6" s="33">
        <v>259029</v>
      </c>
      <c r="N6" s="32">
        <f>(B6+E6+H6+K6)/4</f>
        <v>547530</v>
      </c>
      <c r="O6" s="32">
        <f>(C6+F6+I6+L6)/4</f>
        <v>299571.75</v>
      </c>
      <c r="P6" s="32">
        <f>(D6+G6+J6+M6)/4</f>
        <v>247958.25</v>
      </c>
    </row>
    <row r="7" spans="1:18" ht="24" customHeight="1">
      <c r="A7" s="15" t="s">
        <v>22</v>
      </c>
      <c r="B7" s="34">
        <v>86011</v>
      </c>
      <c r="C7" s="34">
        <v>50417</v>
      </c>
      <c r="D7" s="34">
        <v>35594</v>
      </c>
      <c r="E7" s="34">
        <v>49592</v>
      </c>
      <c r="F7" s="34">
        <v>25759</v>
      </c>
      <c r="G7" s="35">
        <v>23833</v>
      </c>
      <c r="H7" s="44">
        <v>5905</v>
      </c>
      <c r="I7" s="44">
        <v>2643</v>
      </c>
      <c r="J7" s="44">
        <v>3262</v>
      </c>
      <c r="K7" s="34">
        <v>12167</v>
      </c>
      <c r="L7" s="34">
        <v>6789</v>
      </c>
      <c r="M7" s="35">
        <v>5378</v>
      </c>
      <c r="N7" s="34">
        <f t="shared" ref="N7:N14" si="0">(B7+E7+H7+K7)/4</f>
        <v>38418.75</v>
      </c>
      <c r="O7" s="34">
        <f t="shared" ref="O7:O14" si="1">(C7+F7+I7+L7)/4</f>
        <v>21402</v>
      </c>
      <c r="P7" s="34">
        <f t="shared" ref="P7:P14" si="2">(D7+G7+J7+M7)/4</f>
        <v>17016.75</v>
      </c>
    </row>
    <row r="8" spans="1:18" ht="24" customHeight="1">
      <c r="A8" s="16" t="s">
        <v>21</v>
      </c>
      <c r="B8" s="45">
        <v>0</v>
      </c>
      <c r="C8" s="45">
        <v>0</v>
      </c>
      <c r="D8" s="45">
        <v>0</v>
      </c>
      <c r="E8" s="34">
        <v>438</v>
      </c>
      <c r="F8" s="45">
        <v>213</v>
      </c>
      <c r="G8" s="34">
        <v>225</v>
      </c>
      <c r="H8" s="44">
        <v>683</v>
      </c>
      <c r="I8" s="44">
        <v>483</v>
      </c>
      <c r="J8" s="44">
        <v>200</v>
      </c>
      <c r="K8" s="34">
        <v>2154</v>
      </c>
      <c r="L8" s="34">
        <v>242</v>
      </c>
      <c r="M8" s="35">
        <v>1912</v>
      </c>
      <c r="N8" s="34">
        <f t="shared" si="0"/>
        <v>818.75</v>
      </c>
      <c r="O8" s="34">
        <f t="shared" si="1"/>
        <v>234.5</v>
      </c>
      <c r="P8" s="34">
        <f t="shared" si="2"/>
        <v>584.25</v>
      </c>
    </row>
    <row r="9" spans="1:18" ht="24" customHeight="1">
      <c r="A9" s="16" t="s">
        <v>8</v>
      </c>
      <c r="B9" s="34">
        <v>4150</v>
      </c>
      <c r="C9" s="34">
        <v>2578</v>
      </c>
      <c r="D9" s="34">
        <v>1572</v>
      </c>
      <c r="E9" s="34">
        <v>15435</v>
      </c>
      <c r="F9" s="34">
        <v>7012</v>
      </c>
      <c r="G9" s="35">
        <v>8423</v>
      </c>
      <c r="H9" s="44">
        <v>23251</v>
      </c>
      <c r="I9" s="44">
        <v>10482</v>
      </c>
      <c r="J9" s="44">
        <v>12769</v>
      </c>
      <c r="K9" s="11">
        <v>24914</v>
      </c>
      <c r="L9" s="11">
        <v>11334</v>
      </c>
      <c r="M9" s="5">
        <v>13580</v>
      </c>
      <c r="N9" s="34">
        <f>(B9+E9+H9+K9)/4</f>
        <v>16937.5</v>
      </c>
      <c r="O9" s="34">
        <f t="shared" si="1"/>
        <v>7851.5</v>
      </c>
      <c r="P9" s="34">
        <f t="shared" si="2"/>
        <v>9086</v>
      </c>
    </row>
    <row r="10" spans="1:18" ht="24" customHeight="1">
      <c r="A10" s="15" t="s">
        <v>9</v>
      </c>
      <c r="B10" s="34">
        <v>43468</v>
      </c>
      <c r="C10" s="34">
        <v>18875</v>
      </c>
      <c r="D10" s="34">
        <v>24593</v>
      </c>
      <c r="E10" s="34">
        <v>80467</v>
      </c>
      <c r="F10" s="34">
        <v>35602</v>
      </c>
      <c r="G10" s="35">
        <v>44865</v>
      </c>
      <c r="H10" s="44">
        <v>113726</v>
      </c>
      <c r="I10" s="44">
        <v>59938</v>
      </c>
      <c r="J10" s="44">
        <v>53788</v>
      </c>
      <c r="K10" s="34">
        <v>157870</v>
      </c>
      <c r="L10" s="34">
        <v>77923</v>
      </c>
      <c r="M10" s="35">
        <v>79947</v>
      </c>
      <c r="N10" s="34">
        <f>(B10+E10+H10+K10)/4</f>
        <v>98882.75</v>
      </c>
      <c r="O10" s="34">
        <f t="shared" si="1"/>
        <v>48084.5</v>
      </c>
      <c r="P10" s="34">
        <f t="shared" si="2"/>
        <v>50798.25</v>
      </c>
    </row>
    <row r="11" spans="1:18" ht="24" customHeight="1">
      <c r="A11" s="15" t="s">
        <v>10</v>
      </c>
      <c r="B11" s="34">
        <v>57161</v>
      </c>
      <c r="C11" s="34">
        <v>29502</v>
      </c>
      <c r="D11" s="34">
        <v>27659</v>
      </c>
      <c r="E11" s="34">
        <v>86849</v>
      </c>
      <c r="F11" s="34">
        <v>44051</v>
      </c>
      <c r="G11" s="35">
        <v>42798</v>
      </c>
      <c r="H11" s="44">
        <v>113361</v>
      </c>
      <c r="I11" s="44">
        <v>57892</v>
      </c>
      <c r="J11" s="44">
        <v>55469</v>
      </c>
      <c r="K11" s="34">
        <v>73797</v>
      </c>
      <c r="L11" s="34">
        <v>39911</v>
      </c>
      <c r="M11" s="35">
        <v>33886</v>
      </c>
      <c r="N11" s="34">
        <f t="shared" si="0"/>
        <v>82792</v>
      </c>
      <c r="O11" s="34">
        <f t="shared" si="1"/>
        <v>42839</v>
      </c>
      <c r="P11" s="34">
        <f t="shared" si="2"/>
        <v>39953</v>
      </c>
    </row>
    <row r="12" spans="1:18" ht="24" customHeight="1">
      <c r="A12" s="15" t="s">
        <v>11</v>
      </c>
      <c r="B12" s="34">
        <v>70681</v>
      </c>
      <c r="C12" s="34">
        <v>35935</v>
      </c>
      <c r="D12" s="34">
        <v>34746</v>
      </c>
      <c r="E12" s="34">
        <v>62645</v>
      </c>
      <c r="F12" s="34">
        <v>32075</v>
      </c>
      <c r="G12" s="35">
        <v>30570</v>
      </c>
      <c r="H12" s="44">
        <v>74897</v>
      </c>
      <c r="I12" s="44">
        <v>39400</v>
      </c>
      <c r="J12" s="44">
        <v>35497</v>
      </c>
      <c r="K12" s="34">
        <v>59804</v>
      </c>
      <c r="L12" s="34">
        <v>33577</v>
      </c>
      <c r="M12" s="35">
        <v>26227</v>
      </c>
      <c r="N12" s="34">
        <f t="shared" si="0"/>
        <v>67006.75</v>
      </c>
      <c r="O12" s="34">
        <f t="shared" si="1"/>
        <v>35246.75</v>
      </c>
      <c r="P12" s="34">
        <f t="shared" si="2"/>
        <v>31760</v>
      </c>
    </row>
    <row r="13" spans="1:18" ht="24" customHeight="1">
      <c r="A13" s="15" t="s">
        <v>12</v>
      </c>
      <c r="B13" s="34">
        <v>175271</v>
      </c>
      <c r="C13" s="34">
        <v>98906</v>
      </c>
      <c r="D13" s="34">
        <v>76365</v>
      </c>
      <c r="E13" s="34">
        <v>142174</v>
      </c>
      <c r="F13" s="34">
        <v>87763</v>
      </c>
      <c r="G13" s="35">
        <v>54411</v>
      </c>
      <c r="H13" s="44">
        <v>156547</v>
      </c>
      <c r="I13" s="44">
        <v>91309</v>
      </c>
      <c r="J13" s="44">
        <v>65238</v>
      </c>
      <c r="K13" s="34">
        <v>147505</v>
      </c>
      <c r="L13" s="34">
        <v>84344</v>
      </c>
      <c r="M13" s="35">
        <v>63161</v>
      </c>
      <c r="N13" s="34">
        <v>155373</v>
      </c>
      <c r="O13" s="34">
        <v>90579</v>
      </c>
      <c r="P13" s="34">
        <f t="shared" si="2"/>
        <v>64793.75</v>
      </c>
    </row>
    <row r="14" spans="1:18" ht="24" customHeight="1">
      <c r="A14" s="15" t="s">
        <v>13</v>
      </c>
      <c r="B14" s="34">
        <v>81951</v>
      </c>
      <c r="C14" s="34">
        <v>50064</v>
      </c>
      <c r="D14" s="34">
        <v>31887</v>
      </c>
      <c r="E14" s="34">
        <v>94918</v>
      </c>
      <c r="F14" s="34">
        <v>59427</v>
      </c>
      <c r="G14" s="35">
        <v>35491</v>
      </c>
      <c r="H14" s="44">
        <v>80360</v>
      </c>
      <c r="I14" s="44">
        <v>46811</v>
      </c>
      <c r="J14" s="44">
        <v>33549</v>
      </c>
      <c r="K14" s="34">
        <v>91968</v>
      </c>
      <c r="L14" s="34">
        <v>57030</v>
      </c>
      <c r="M14" s="35">
        <v>34938</v>
      </c>
      <c r="N14" s="34">
        <f t="shared" si="0"/>
        <v>87299.25</v>
      </c>
      <c r="O14" s="34">
        <f t="shared" si="1"/>
        <v>53333</v>
      </c>
      <c r="P14" s="34">
        <f t="shared" si="2"/>
        <v>33966.25</v>
      </c>
      <c r="R14" s="5" t="s">
        <v>20</v>
      </c>
    </row>
    <row r="15" spans="1:18" ht="21.75" customHeight="1">
      <c r="A15" s="17"/>
      <c r="B15" s="36"/>
      <c r="C15" s="36"/>
      <c r="D15" s="36"/>
      <c r="E15" s="36"/>
      <c r="F15" s="36"/>
      <c r="G15" s="37"/>
      <c r="H15" s="49" t="s">
        <v>3</v>
      </c>
      <c r="I15" s="50"/>
      <c r="J15" s="48"/>
      <c r="K15" s="53"/>
      <c r="L15" s="54"/>
      <c r="M15" s="54"/>
      <c r="N15" s="54"/>
      <c r="O15" s="54"/>
      <c r="P15" s="54"/>
    </row>
    <row r="16" spans="1:18" ht="21.75" customHeight="1">
      <c r="A16" s="18" t="s">
        <v>0</v>
      </c>
      <c r="B16" s="38">
        <v>100</v>
      </c>
      <c r="C16" s="38">
        <v>100</v>
      </c>
      <c r="D16" s="38">
        <v>100</v>
      </c>
      <c r="E16" s="38">
        <v>100</v>
      </c>
      <c r="F16" s="38">
        <v>100</v>
      </c>
      <c r="G16" s="38">
        <v>100</v>
      </c>
      <c r="H16" s="38">
        <v>100</v>
      </c>
      <c r="I16" s="38">
        <v>100</v>
      </c>
      <c r="J16" s="38">
        <v>100</v>
      </c>
      <c r="K16" s="39">
        <v>100</v>
      </c>
      <c r="L16" s="39">
        <v>100</v>
      </c>
      <c r="M16" s="39">
        <v>100</v>
      </c>
      <c r="N16" s="39">
        <v>100</v>
      </c>
      <c r="O16" s="39">
        <v>100</v>
      </c>
      <c r="P16" s="39">
        <v>100</v>
      </c>
    </row>
    <row r="17" spans="1:16" ht="24" customHeight="1">
      <c r="A17" s="19" t="s">
        <v>6</v>
      </c>
      <c r="B17" s="40">
        <v>16.582255785213988</v>
      </c>
      <c r="C17" s="40">
        <v>17.611264614342055</v>
      </c>
      <c r="D17" s="40">
        <v>15.314780393776676</v>
      </c>
      <c r="E17" s="40">
        <v>9.3000000000000007</v>
      </c>
      <c r="F17" s="40">
        <v>8.8000000000000007</v>
      </c>
      <c r="G17" s="40">
        <v>9.9</v>
      </c>
      <c r="H17" s="40">
        <v>1.1000000000000001</v>
      </c>
      <c r="I17" s="40">
        <v>0.9</v>
      </c>
      <c r="J17" s="40">
        <v>1.3</v>
      </c>
      <c r="K17" s="40">
        <v>2.1</v>
      </c>
      <c r="L17" s="40">
        <v>2.2000000000000002</v>
      </c>
      <c r="M17" s="40">
        <v>2.1</v>
      </c>
      <c r="N17" s="40">
        <f>N7/N6*100</f>
        <v>7.0167388088323932</v>
      </c>
      <c r="O17" s="40">
        <f>O7/O6*100</f>
        <v>7.1441983431348248</v>
      </c>
      <c r="P17" s="40">
        <f>P7/P6*100</f>
        <v>6.862748063434065</v>
      </c>
    </row>
    <row r="18" spans="1:16" ht="24" customHeight="1">
      <c r="A18" s="20" t="s">
        <v>7</v>
      </c>
      <c r="B18" s="45">
        <v>0</v>
      </c>
      <c r="C18" s="45">
        <v>0</v>
      </c>
      <c r="D18" s="45">
        <v>0</v>
      </c>
      <c r="E18" s="40">
        <v>0.1</v>
      </c>
      <c r="F18" s="40">
        <v>0.1</v>
      </c>
      <c r="G18" s="40">
        <v>0.1</v>
      </c>
      <c r="H18" s="40">
        <v>0.1</v>
      </c>
      <c r="I18" s="40">
        <v>0.2</v>
      </c>
      <c r="J18" s="40">
        <v>0.1</v>
      </c>
      <c r="K18" s="40">
        <v>0.4</v>
      </c>
      <c r="L18" s="40">
        <v>0.1</v>
      </c>
      <c r="M18" s="40">
        <v>0.7</v>
      </c>
      <c r="N18" s="40">
        <f>N8/N6*100</f>
        <v>0.14953518528665097</v>
      </c>
      <c r="O18" s="40">
        <f>O8/O6*100</f>
        <v>7.8278409095650717E-2</v>
      </c>
      <c r="P18" s="40">
        <f>P8/P6*100</f>
        <v>0.23562434401759166</v>
      </c>
    </row>
    <row r="19" spans="1:16" ht="24" customHeight="1">
      <c r="A19" s="20" t="s">
        <v>8</v>
      </c>
      <c r="B19" s="40">
        <v>0.80008791327432593</v>
      </c>
      <c r="C19" s="40">
        <v>0.90052641322914528</v>
      </c>
      <c r="D19" s="40">
        <v>0.67637339942172658</v>
      </c>
      <c r="E19" s="40">
        <v>2.9</v>
      </c>
      <c r="F19" s="40">
        <v>2.4</v>
      </c>
      <c r="G19" s="40">
        <v>3.5</v>
      </c>
      <c r="H19" s="40">
        <v>4.0999999999999996</v>
      </c>
      <c r="I19" s="40">
        <v>3.4</v>
      </c>
      <c r="J19" s="40">
        <v>4.9000000000000004</v>
      </c>
      <c r="K19" s="40">
        <v>4.4000000000000004</v>
      </c>
      <c r="L19" s="40">
        <v>3.6</v>
      </c>
      <c r="M19" s="40">
        <v>5.2</v>
      </c>
      <c r="N19" s="40">
        <f>N9/N6*100</f>
        <v>3.0934378024948401</v>
      </c>
      <c r="O19" s="40">
        <f>O9/O6*100</f>
        <v>2.6209080128550175</v>
      </c>
      <c r="P19" s="40">
        <f>P9/P6*100</f>
        <v>3.6643265549744766</v>
      </c>
    </row>
    <row r="20" spans="1:16" ht="24" customHeight="1">
      <c r="A20" s="19" t="s">
        <v>9</v>
      </c>
      <c r="B20" s="40">
        <v>8.380294316676725</v>
      </c>
      <c r="C20" s="40">
        <v>6.5932645654383695</v>
      </c>
      <c r="D20" s="40">
        <v>10.581457386754785</v>
      </c>
      <c r="E20" s="40">
        <v>15.1</v>
      </c>
      <c r="F20" s="40">
        <v>12.2</v>
      </c>
      <c r="G20" s="40">
        <v>18.600000000000001</v>
      </c>
      <c r="H20" s="40">
        <v>20</v>
      </c>
      <c r="I20" s="40">
        <v>19.399999999999999</v>
      </c>
      <c r="J20" s="40">
        <v>20.7</v>
      </c>
      <c r="K20" s="40">
        <v>27.7</v>
      </c>
      <c r="L20" s="40">
        <v>25</v>
      </c>
      <c r="M20" s="40">
        <v>30.9</v>
      </c>
      <c r="N20" s="40">
        <f>N10/N6*100</f>
        <v>18.059786678355525</v>
      </c>
      <c r="O20" s="40">
        <f>O10/O6*100</f>
        <v>16.05107958277107</v>
      </c>
      <c r="P20" s="40">
        <f>P10/P6*100</f>
        <v>20.486614177991658</v>
      </c>
    </row>
    <row r="21" spans="1:16" ht="24" customHeight="1">
      <c r="A21" s="19" t="s">
        <v>10</v>
      </c>
      <c r="B21" s="40">
        <v>11.020198845945481</v>
      </c>
      <c r="C21" s="40">
        <v>10.305403507791405</v>
      </c>
      <c r="D21" s="40">
        <v>11.900643673413191</v>
      </c>
      <c r="E21" s="40">
        <v>16.3</v>
      </c>
      <c r="F21" s="40">
        <v>15.1</v>
      </c>
      <c r="G21" s="40">
        <v>17.8</v>
      </c>
      <c r="H21" s="40">
        <v>19.899999999999999</v>
      </c>
      <c r="I21" s="40">
        <v>18.7</v>
      </c>
      <c r="J21" s="40">
        <v>21.3</v>
      </c>
      <c r="K21" s="40">
        <v>12.9</v>
      </c>
      <c r="L21" s="40">
        <v>12.8</v>
      </c>
      <c r="M21" s="40">
        <v>13.1</v>
      </c>
      <c r="N21" s="40">
        <f>N11/N6*100</f>
        <v>15.120997936186145</v>
      </c>
      <c r="O21" s="40">
        <f>O11/O6*100</f>
        <v>14.300080030910792</v>
      </c>
      <c r="P21" s="40">
        <f>P11/P6*100</f>
        <v>16.112793181916711</v>
      </c>
    </row>
    <row r="22" spans="1:16" ht="24" customHeight="1">
      <c r="A22" s="19" t="s">
        <v>11</v>
      </c>
      <c r="B22" s="40">
        <v>13.626750312805456</v>
      </c>
      <c r="C22" s="40">
        <v>12.552527796504783</v>
      </c>
      <c r="D22" s="40">
        <v>14.949917389508469</v>
      </c>
      <c r="E22" s="40">
        <v>11.8</v>
      </c>
      <c r="F22" s="40">
        <v>11</v>
      </c>
      <c r="G22" s="40">
        <v>12.7</v>
      </c>
      <c r="H22" s="40">
        <v>13.2</v>
      </c>
      <c r="I22" s="40">
        <v>12.7</v>
      </c>
      <c r="J22" s="40">
        <v>13.7</v>
      </c>
      <c r="K22" s="40">
        <v>10.5</v>
      </c>
      <c r="L22" s="40">
        <v>10.8</v>
      </c>
      <c r="M22" s="40">
        <v>10.1</v>
      </c>
      <c r="N22" s="40">
        <f>N12/N6*100</f>
        <v>12.238005223458075</v>
      </c>
      <c r="O22" s="40">
        <f>O12/O6*100</f>
        <v>11.765712220861948</v>
      </c>
      <c r="P22" s="40">
        <f>P12/P6*100</f>
        <v>12.808607900725221</v>
      </c>
    </row>
    <row r="23" spans="1:16" ht="24" customHeight="1">
      <c r="A23" s="19" t="s">
        <v>12</v>
      </c>
      <c r="B23" s="40">
        <v>33.79089365000106</v>
      </c>
      <c r="C23" s="40">
        <v>34.549055634927015</v>
      </c>
      <c r="D23" s="40">
        <v>32.857032218091696</v>
      </c>
      <c r="E23" s="40">
        <v>26.7</v>
      </c>
      <c r="F23" s="40">
        <v>30.1</v>
      </c>
      <c r="G23" s="40">
        <v>22.6</v>
      </c>
      <c r="H23" s="40">
        <v>27.5</v>
      </c>
      <c r="I23" s="40">
        <v>29.6</v>
      </c>
      <c r="J23" s="40">
        <v>25.1</v>
      </c>
      <c r="K23" s="40">
        <v>25.9</v>
      </c>
      <c r="L23" s="40">
        <v>27.2</v>
      </c>
      <c r="M23" s="40">
        <v>24.4</v>
      </c>
      <c r="N23" s="40">
        <f>N13/N6*100</f>
        <v>28.377075228754588</v>
      </c>
      <c r="O23" s="40">
        <f>O13/O6*100</f>
        <v>30.23616212142834</v>
      </c>
      <c r="P23" s="40">
        <f>P13/P6*100</f>
        <v>26.130911151373265</v>
      </c>
    </row>
    <row r="24" spans="1:16" ht="24" customHeight="1">
      <c r="A24" s="21" t="s">
        <v>13</v>
      </c>
      <c r="B24" s="41">
        <v>15.799519176082963</v>
      </c>
      <c r="C24" s="41">
        <v>17.487957467767231</v>
      </c>
      <c r="D24" s="41">
        <v>13.719795539033457</v>
      </c>
      <c r="E24" s="40">
        <v>17.8</v>
      </c>
      <c r="F24" s="42">
        <v>20.3</v>
      </c>
      <c r="G24" s="40">
        <v>14.8</v>
      </c>
      <c r="H24" s="40">
        <v>14.1</v>
      </c>
      <c r="I24" s="40">
        <v>15.1</v>
      </c>
      <c r="J24" s="42">
        <v>12.9</v>
      </c>
      <c r="K24" s="41">
        <v>16.100000000000001</v>
      </c>
      <c r="L24" s="41">
        <v>18.3</v>
      </c>
      <c r="M24" s="42">
        <v>13.5</v>
      </c>
      <c r="N24" s="40">
        <v>16</v>
      </c>
      <c r="O24" s="40">
        <f>O14/O6*100</f>
        <v>17.803080564172021</v>
      </c>
      <c r="P24" s="40">
        <f>P14/P6*100</f>
        <v>13.698374625567006</v>
      </c>
    </row>
    <row r="25" spans="1:16" ht="24" customHeight="1">
      <c r="A25" s="22" t="s">
        <v>14</v>
      </c>
      <c r="B25" s="3"/>
      <c r="C25" s="3"/>
      <c r="D25" s="23"/>
      <c r="E25" s="24"/>
      <c r="F25" s="12"/>
      <c r="G25" s="12"/>
      <c r="H25" s="12"/>
      <c r="I25" s="12"/>
      <c r="J25" s="12"/>
      <c r="N25" s="12"/>
      <c r="O25" s="12"/>
      <c r="P25" s="12"/>
    </row>
    <row r="26" spans="1:16" ht="17.25" customHeight="1">
      <c r="A26" s="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10"/>
      <c r="D27" s="6"/>
      <c r="G27" s="6"/>
      <c r="J27" s="6"/>
      <c r="M27" s="6"/>
      <c r="P27" s="6"/>
    </row>
  </sheetData>
  <mergeCells count="9">
    <mergeCell ref="H15:J15"/>
    <mergeCell ref="A3:A4"/>
    <mergeCell ref="K15:M15"/>
    <mergeCell ref="N15:P15"/>
    <mergeCell ref="B3:D3"/>
    <mergeCell ref="E3:G3"/>
    <mergeCell ref="H3:J3"/>
    <mergeCell ref="K3:M3"/>
    <mergeCell ref="N3:P3"/>
  </mergeCells>
  <phoneticPr fontId="1" type="noConversion"/>
  <printOptions horizontalCentered="1"/>
  <pageMargins left="0.39370078740157483" right="0.39370078740157483" top="0.43307086614173229" bottom="0.39370078740157483" header="0.15748031496062992" footer="0.15748031496062992"/>
  <pageSetup paperSize="9" firstPageNumber="85" orientation="landscape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2018-02-16T08:02:04Z</cp:lastPrinted>
  <dcterms:created xsi:type="dcterms:W3CDTF">2001-06-27T09:38:18Z</dcterms:created>
  <dcterms:modified xsi:type="dcterms:W3CDTF">2018-02-19T08:09:37Z</dcterms:modified>
</cp:coreProperties>
</file>