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62913"/>
</workbook>
</file>

<file path=xl/calcChain.xml><?xml version="1.0" encoding="utf-8"?>
<calcChain xmlns="http://schemas.openxmlformats.org/spreadsheetml/2006/main">
  <c r="D6" i="21" l="1"/>
  <c r="B6" i="21" s="1"/>
  <c r="C6" i="21"/>
  <c r="B8" i="21" l="1"/>
  <c r="C24" i="21" l="1"/>
  <c r="C22" i="21" l="1"/>
  <c r="C23" i="21"/>
  <c r="C25" i="21"/>
  <c r="C20" i="21"/>
  <c r="C26" i="21"/>
  <c r="C19" i="21"/>
  <c r="B15" i="21"/>
  <c r="B14" i="21"/>
  <c r="B13" i="21"/>
  <c r="B12" i="21"/>
  <c r="B11" i="21"/>
  <c r="B10" i="21"/>
  <c r="D21" i="21"/>
  <c r="D24" i="21" l="1"/>
  <c r="D23" i="21"/>
  <c r="D22" i="21"/>
  <c r="D26" i="21"/>
  <c r="D20" i="21"/>
  <c r="D25" i="21"/>
  <c r="D17" i="21"/>
  <c r="C17" i="21"/>
  <c r="D19" i="21"/>
  <c r="B20" i="21" l="1"/>
  <c r="B19" i="21"/>
  <c r="B26" i="21"/>
  <c r="B22" i="21"/>
  <c r="B25" i="21"/>
  <c r="B24" i="21"/>
  <c r="B23" i="21"/>
  <c r="B21" i="21"/>
  <c r="B17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<sst xmlns="http://schemas.openxmlformats.org/spreadsheetml/2006/main" count="29" uniqueCount="20">
  <si>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</si>
  <si>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</si>
  <si>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</si>
  <si>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</si>
  <si>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</si>
  <si>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</si>
  <si>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</si>
  <si>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</si>
  <si>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</si>
  <si>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</si>
  <si>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</si>
  <si>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</si>
  <si>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</si>
  <si>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</si>
  <si>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</si>
  <si>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</si>
  <si>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1.        0 ชั่วโมง </t>
    </r>
    <r>
      <rPr>
        <vertAlign val="superscript"/>
        <sz val="14"/>
        <rFont val="Cordia New"/>
        <family val="2"/>
        <charset val="222"/>
      </rPr>
      <t>1/</t>
    </r>
  </si>
  <si>
    <r>
      <t xml:space="preserve">     </t>
    </r>
    <r>
      <rPr>
        <vertAlign val="superscript"/>
        <sz val="14"/>
        <rFont val="Cordia New"/>
        <family val="2"/>
        <charset val="222"/>
      </rPr>
      <t xml:space="preserve"> 1/</t>
    </r>
    <r>
      <rPr>
        <sz val="14"/>
        <rFont val="Cordia New"/>
        <family val="2"/>
        <charset val="222"/>
      </rPr>
      <t xml:space="preserve">  ผู้ไม่ได้ทำงานในสัปดาห์การสำรวจ แต่มีงานประจำ</t>
    </r>
  </si>
  <si>
    <t xml:space="preserve">                เดือนพฤษภาคม พ.ศ. 2560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</si>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</sst>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vertAlign val="superscript"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6" fillId="0" borderId="0" xfId="3" applyFont="1" applyAlignment="1">
      <alignment horizontal="left"/>
    </xf>
    <xf numFmtId="0" fontId="7" fillId="0" borderId="0" xfId="3" applyFont="1"/>
    <xf numFmtId="0" fontId="6" fillId="0" borderId="0" xfId="3" applyFont="1"/>
    <xf numFmtId="0" fontId="8" fillId="0" borderId="0" xfId="0" applyFont="1"/>
    <xf numFmtId="0" fontId="9" fillId="0" borderId="0" xfId="0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8" fillId="0" borderId="3" xfId="3" applyFont="1" applyBorder="1" applyAlignment="1">
      <alignment horizontal="center"/>
    </xf>
    <xf numFmtId="0" fontId="6" fillId="0" borderId="0" xfId="3" applyFont="1" applyAlignment="1">
      <alignment horizontal="center" vertical="center"/>
    </xf>
    <xf numFmtId="3" fontId="6" fillId="0" borderId="0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6" fillId="0" borderId="0" xfId="3" applyFont="1" applyAlignment="1">
      <alignment vertical="center"/>
    </xf>
    <xf numFmtId="3" fontId="6" fillId="0" borderId="0" xfId="3" applyNumberFormat="1" applyFont="1" applyFill="1" applyBorder="1" applyAlignment="1">
      <alignment horizontal="right" vertical="center"/>
    </xf>
    <xf numFmtId="3" fontId="6" fillId="0" borderId="0" xfId="3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/>
    </xf>
    <xf numFmtId="3" fontId="7" fillId="0" borderId="0" xfId="3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 wrapText="1"/>
    </xf>
    <xf numFmtId="0" fontId="7" fillId="0" borderId="0" xfId="3" applyFont="1" applyAlignment="1">
      <alignment vertical="center"/>
    </xf>
    <xf numFmtId="17" fontId="7" fillId="0" borderId="0" xfId="3" quotePrefix="1" applyNumberFormat="1" applyFont="1" applyAlignment="1">
      <alignment horizontal="left" vertical="center"/>
    </xf>
    <xf numFmtId="43" fontId="7" fillId="0" borderId="0" xfId="4" applyNumberFormat="1" applyFont="1" applyFill="1" applyAlignment="1">
      <alignment horizontal="right" wrapText="1"/>
    </xf>
    <xf numFmtId="0" fontId="7" fillId="0" borderId="0" xfId="3" applyFont="1" applyBorder="1" applyAlignment="1">
      <alignment horizontal="left" vertical="center"/>
    </xf>
    <xf numFmtId="0" fontId="6" fillId="0" borderId="0" xfId="3" applyFont="1" applyAlignment="1">
      <alignment horizontal="center"/>
    </xf>
    <xf numFmtId="188" fontId="6" fillId="0" borderId="0" xfId="3" applyNumberFormat="1" applyFont="1" applyAlignment="1">
      <alignment horizontal="right" vertical="center"/>
    </xf>
    <xf numFmtId="188" fontId="7" fillId="0" borderId="0" xfId="3" applyNumberFormat="1" applyFont="1" applyAlignment="1">
      <alignment horizontal="right" vertical="center"/>
    </xf>
    <xf numFmtId="0" fontId="7" fillId="0" borderId="2" xfId="3" applyFont="1" applyBorder="1" applyAlignment="1">
      <alignment horizontal="left" vertical="center"/>
    </xf>
    <xf numFmtId="188" fontId="7" fillId="0" borderId="2" xfId="3" applyNumberFormat="1" applyFont="1" applyBorder="1" applyAlignment="1">
      <alignment horizontal="right" vertical="center"/>
    </xf>
    <xf numFmtId="0" fontId="10" fillId="0" borderId="0" xfId="3" applyFont="1"/>
    <xf numFmtId="187" fontId="7" fillId="0" borderId="3" xfId="3" applyNumberFormat="1" applyFont="1" applyBorder="1"/>
    <xf numFmtId="0" fontId="11" fillId="0" borderId="0" xfId="0" applyFont="1" applyBorder="1"/>
    <xf numFmtId="0" fontId="9" fillId="0" borderId="0" xfId="3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3"/>
  <sheetViews>
    <sheetView showGridLines="0" tabSelected="1" view="pageBreakPreview" zoomScale="80" zoomScaleNormal="75" zoomScaleSheetLayoutView="80" workbookViewId="0">
      <selection activeCell="B26" sqref="B26"/>
    </sheetView>
  </sheetViews>
  <sheetFormatPr defaultRowHeight="30.75" customHeight="1" x14ac:dyDescent="0.35"/>
  <cols>
    <col min="1" max="1" width="44.7109375" style="31" customWidth="1"/>
    <col min="2" max="2" width="17.5703125" style="31" customWidth="1"/>
    <col min="3" max="4" width="17.7109375" style="31" customWidth="1"/>
    <col min="5" max="5" width="15.5703125" style="31" customWidth="1"/>
    <col min="6" max="16384" width="9.140625" style="31"/>
  </cols>
  <sheetData>
    <row r="1" spans="1:4" s="3" customFormat="1" ht="23.25" x14ac:dyDescent="0.35">
      <c r="A1" s="1" t="s">
        <v>15</v>
      </c>
      <c r="B1" s="2"/>
      <c r="C1" s="2"/>
      <c r="D1" s="2"/>
    </row>
    <row r="2" spans="1:4" s="5" customFormat="1" ht="23.25" x14ac:dyDescent="0.35">
      <c r="A2" s="4" t="s">
        <v>18</v>
      </c>
    </row>
    <row r="3" spans="1:4" s="2" customFormat="1" ht="8.25" customHeight="1" x14ac:dyDescent="0.35"/>
    <row r="4" spans="1:4" s="3" customFormat="1" ht="27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4" s="3" customFormat="1" ht="23.25" x14ac:dyDescent="0.35">
      <c r="A5" s="8"/>
      <c r="B5" s="9" t="s">
        <v>14</v>
      </c>
      <c r="C5" s="9"/>
      <c r="D5" s="9"/>
    </row>
    <row r="6" spans="1:4" s="13" customFormat="1" ht="25.5" customHeight="1" x14ac:dyDescent="0.35">
      <c r="A6" s="10" t="s">
        <v>3</v>
      </c>
      <c r="B6" s="11">
        <f>SUM(C6:D6)</f>
        <v>302843</v>
      </c>
      <c r="C6" s="12">
        <f>C8+C10+C11+C12+C13+C14+C15</f>
        <v>164508</v>
      </c>
      <c r="D6" s="12">
        <f>D8+D10+D11+D12+D13+D14+D15</f>
        <v>138335</v>
      </c>
    </row>
    <row r="7" spans="1:4" s="13" customFormat="1" ht="13.5" customHeight="1" x14ac:dyDescent="0.5">
      <c r="A7" s="10"/>
      <c r="B7" s="14"/>
      <c r="C7" s="15"/>
      <c r="D7" s="14"/>
    </row>
    <row r="8" spans="1:4" s="19" customFormat="1" ht="24.75" x14ac:dyDescent="0.35">
      <c r="A8" s="16" t="s">
        <v>16</v>
      </c>
      <c r="B8" s="17">
        <f>SUM(C8:D8)</f>
        <v>1170</v>
      </c>
      <c r="C8" s="18">
        <v>511</v>
      </c>
      <c r="D8" s="18">
        <v>659</v>
      </c>
    </row>
    <row r="9" spans="1:4" s="19" customFormat="1" ht="30.75" customHeight="1" x14ac:dyDescent="0.35">
      <c r="A9" s="20" t="s">
        <v>6</v>
      </c>
      <c r="B9" s="21">
        <v>0</v>
      </c>
      <c r="C9" s="21">
        <v>0</v>
      </c>
      <c r="D9" s="21">
        <v>0</v>
      </c>
    </row>
    <row r="10" spans="1:4" s="19" customFormat="1" ht="30.75" customHeight="1" x14ac:dyDescent="0.35">
      <c r="A10" s="16" t="s">
        <v>7</v>
      </c>
      <c r="B10" s="17">
        <f>SUM(C10:D10)</f>
        <v>5507</v>
      </c>
      <c r="C10" s="18">
        <v>2689</v>
      </c>
      <c r="D10" s="18">
        <v>2818</v>
      </c>
    </row>
    <row r="11" spans="1:4" s="19" customFormat="1" ht="30.75" customHeight="1" x14ac:dyDescent="0.35">
      <c r="A11" s="16" t="s">
        <v>8</v>
      </c>
      <c r="B11" s="17">
        <f t="shared" ref="B11:B15" si="0">SUM(C11:D11)</f>
        <v>28971</v>
      </c>
      <c r="C11" s="18">
        <v>14810</v>
      </c>
      <c r="D11" s="18">
        <v>14161</v>
      </c>
    </row>
    <row r="12" spans="1:4" s="2" customFormat="1" ht="30.75" customHeight="1" x14ac:dyDescent="0.35">
      <c r="A12" s="16" t="s">
        <v>9</v>
      </c>
      <c r="B12" s="17">
        <f t="shared" si="0"/>
        <v>46097</v>
      </c>
      <c r="C12" s="18">
        <v>26014</v>
      </c>
      <c r="D12" s="18">
        <v>20083</v>
      </c>
    </row>
    <row r="13" spans="1:4" s="2" customFormat="1" ht="30.75" customHeight="1" x14ac:dyDescent="0.35">
      <c r="A13" s="16" t="s">
        <v>10</v>
      </c>
      <c r="B13" s="17">
        <f t="shared" si="0"/>
        <v>37614</v>
      </c>
      <c r="C13" s="18">
        <v>21747</v>
      </c>
      <c r="D13" s="18">
        <v>15867</v>
      </c>
    </row>
    <row r="14" spans="1:4" s="2" customFormat="1" ht="30.75" customHeight="1" x14ac:dyDescent="0.35">
      <c r="A14" s="16" t="s">
        <v>11</v>
      </c>
      <c r="B14" s="17">
        <f t="shared" si="0"/>
        <v>140902</v>
      </c>
      <c r="C14" s="18">
        <v>77334</v>
      </c>
      <c r="D14" s="18">
        <v>63568</v>
      </c>
    </row>
    <row r="15" spans="1:4" s="2" customFormat="1" ht="30.75" customHeight="1" x14ac:dyDescent="0.35">
      <c r="A15" s="22" t="s">
        <v>12</v>
      </c>
      <c r="B15" s="17">
        <f t="shared" si="0"/>
        <v>42582</v>
      </c>
      <c r="C15" s="18">
        <v>21403</v>
      </c>
      <c r="D15" s="18">
        <v>21179</v>
      </c>
    </row>
    <row r="16" spans="1:4" s="2" customFormat="1" ht="30" customHeight="1" x14ac:dyDescent="0.35">
      <c r="B16" s="23" t="s">
        <v>4</v>
      </c>
      <c r="C16" s="23"/>
      <c r="D16" s="23"/>
    </row>
    <row r="17" spans="1:4" s="13" customFormat="1" ht="26.25" customHeight="1" x14ac:dyDescent="0.5">
      <c r="A17" s="10" t="s">
        <v>3</v>
      </c>
      <c r="B17" s="24">
        <f>+B6/$B$6*100</f>
        <v>100</v>
      </c>
      <c r="C17" s="24">
        <f>+C6/$C$6*100</f>
        <v>100</v>
      </c>
      <c r="D17" s="24">
        <f>+D6/$D$6*100</f>
        <v>100</v>
      </c>
    </row>
    <row r="18" spans="1:4" s="13" customFormat="1" ht="6" customHeight="1" x14ac:dyDescent="0.5">
      <c r="A18" s="10"/>
      <c r="B18" s="24"/>
      <c r="C18" s="25"/>
      <c r="D18" s="24"/>
    </row>
    <row r="19" spans="1:4" s="19" customFormat="1" ht="27.75" customHeight="1" x14ac:dyDescent="0.5">
      <c r="A19" s="16" t="s">
        <v>16</v>
      </c>
      <c r="B19" s="25">
        <f t="shared" ref="B19:B20" si="1">+B8/$B$6*100</f>
        <v>0.38633879600981369</v>
      </c>
      <c r="C19" s="25">
        <f>+C8/$C$6*100</f>
        <v>0.31062319157730933</v>
      </c>
      <c r="D19" s="25">
        <f>+D8/$D$6*100</f>
        <v>0.47637980265298008</v>
      </c>
    </row>
    <row r="20" spans="1:4" s="19" customFormat="1" ht="30.75" customHeight="1" x14ac:dyDescent="0.5">
      <c r="A20" s="20" t="s">
        <v>6</v>
      </c>
      <c r="B20" s="25">
        <f t="shared" si="1"/>
        <v>0</v>
      </c>
      <c r="C20" s="25">
        <f t="shared" ref="C20:C26" si="2">+C9/$C$6*100</f>
        <v>0</v>
      </c>
      <c r="D20" s="25">
        <f t="shared" ref="D20:D26" si="3">+D9/$D$6*100</f>
        <v>0</v>
      </c>
    </row>
    <row r="21" spans="1:4" s="19" customFormat="1" ht="30.75" customHeight="1" x14ac:dyDescent="0.5">
      <c r="A21" s="16" t="s">
        <v>7</v>
      </c>
      <c r="B21" s="25">
        <f>+B10/$B$6*100</f>
        <v>1.8184339740393538</v>
      </c>
      <c r="C21" s="25">
        <v>1.7</v>
      </c>
      <c r="D21" s="25">
        <f>+D10/$D$6*100</f>
        <v>2.0370838905555355</v>
      </c>
    </row>
    <row r="22" spans="1:4" s="19" customFormat="1" ht="30.75" customHeight="1" x14ac:dyDescent="0.5">
      <c r="A22" s="16" t="s">
        <v>8</v>
      </c>
      <c r="B22" s="25">
        <f t="shared" ref="B22:B26" si="4">+B11/$B$6*100</f>
        <v>9.5663429565814617</v>
      </c>
      <c r="C22" s="25">
        <f>+C11/$C$6*100</f>
        <v>9.0026016971819001</v>
      </c>
      <c r="D22" s="25">
        <f>+D11/$D$6*100</f>
        <v>10.236744135612824</v>
      </c>
    </row>
    <row r="23" spans="1:4" s="2" customFormat="1" ht="30.75" customHeight="1" x14ac:dyDescent="0.35">
      <c r="A23" s="16" t="s">
        <v>9</v>
      </c>
      <c r="B23" s="25">
        <f t="shared" si="4"/>
        <v>15.221418358687504</v>
      </c>
      <c r="C23" s="25">
        <f>+C12/$C$6*100</f>
        <v>15.813212731295742</v>
      </c>
      <c r="D23" s="25">
        <f>+D12/$D$6*100</f>
        <v>14.517656413778147</v>
      </c>
    </row>
    <row r="24" spans="1:4" s="2" customFormat="1" ht="30.75" customHeight="1" x14ac:dyDescent="0.35">
      <c r="A24" s="16" t="s">
        <v>10</v>
      </c>
      <c r="B24" s="25">
        <f t="shared" si="4"/>
        <v>12.420296985566779</v>
      </c>
      <c r="C24" s="25">
        <f>+C13/$C$6*100</f>
        <v>13.219417900649209</v>
      </c>
      <c r="D24" s="25">
        <f>+D13/$D$6*100</f>
        <v>11.469982289370009</v>
      </c>
    </row>
    <row r="25" spans="1:4" s="2" customFormat="1" ht="30.75" customHeight="1" x14ac:dyDescent="0.35">
      <c r="A25" s="16" t="s">
        <v>11</v>
      </c>
      <c r="B25" s="25">
        <f t="shared" si="4"/>
        <v>46.526417978952786</v>
      </c>
      <c r="C25" s="25">
        <f t="shared" si="2"/>
        <v>47.009263987161717</v>
      </c>
      <c r="D25" s="25">
        <f t="shared" si="3"/>
        <v>45.952217443163335</v>
      </c>
    </row>
    <row r="26" spans="1:4" s="2" customFormat="1" ht="30.75" customHeight="1" x14ac:dyDescent="0.35">
      <c r="A26" s="26" t="s">
        <v>12</v>
      </c>
      <c r="B26" s="27">
        <f t="shared" si="4"/>
        <v>14.060750950162296</v>
      </c>
      <c r="C26" s="27">
        <f t="shared" si="2"/>
        <v>13.010309529019864</v>
      </c>
      <c r="D26" s="27">
        <f t="shared" si="3"/>
        <v>15.309936024867172</v>
      </c>
    </row>
    <row r="27" spans="1:4" s="2" customFormat="1" ht="25.5" x14ac:dyDescent="0.5">
      <c r="A27" s="28" t="s">
        <v>17</v>
      </c>
      <c r="C27" s="29"/>
    </row>
    <row r="28" spans="1:4" ht="30.75" customHeight="1" x14ac:dyDescent="0.35">
      <c r="A28" s="30" t="s">
        <v>19</v>
      </c>
    </row>
    <row r="63" spans="1:1" ht="30.75" customHeight="1" x14ac:dyDescent="0.35">
      <c r="A63" s="31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2017-06-21T08:58:30Z</cp:lastPrinted>
  <dcterms:created xsi:type="dcterms:W3CDTF">2000-11-20T04:06:35Z</dcterms:created>
  <dcterms:modified xsi:type="dcterms:W3CDTF">2017-10-06T03:56:00Z</dcterms:modified>
</cp:coreProperties>
</file>