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4_Repo_srg Q2_60กำลังดำเนินการ\4_ข้อมูลok\4_ข้อมูล60\เมย60\"/>
    </mc:Choice>
  </mc:AlternateContent>
  <bookViews>
    <workbookView xWindow="-525" yWindow="-75" windowWidth="10065" windowHeight="8655" tabRatio="658"/>
  </bookViews>
  <sheets>
    <sheet name="ตารางที่6" sheetId="21" r:id="rId1"/>
  </sheets>
  <definedNames>
    <definedName name="_xlnm.Print_Area" localSheetId="0">ตารางที่6!$A$1:$D$28</definedName>
  </definedNames>
  <calcPr calcId="152511"/>
</workbook>
</file>

<file path=xl/calcChain.xml><?xml version="1.0" encoding="utf-8"?>
<calcChain xmlns="http://schemas.openxmlformats.org/spreadsheetml/2006/main">
  <c r="B8" i="21" l="1"/>
  <c r="C23" i="21" l="1"/>
  <c r="C6" i="21" l="1"/>
  <c r="C22" i="21" s="1"/>
  <c r="C25" i="21" l="1"/>
  <c r="C20" i="21"/>
  <c r="C21" i="21"/>
  <c r="C26" i="21"/>
  <c r="C19" i="21"/>
  <c r="B15" i="21"/>
  <c r="B14" i="21"/>
  <c r="B13" i="21"/>
  <c r="B12" i="21"/>
  <c r="B11" i="21"/>
  <c r="B10" i="21"/>
  <c r="D6" i="21"/>
  <c r="D24" i="21" l="1"/>
  <c r="D23" i="21"/>
  <c r="D22" i="21"/>
  <c r="D26" i="21"/>
  <c r="D20" i="21"/>
  <c r="D25" i="21"/>
  <c r="D17" i="21"/>
  <c r="C17" i="21"/>
  <c r="D19" i="21"/>
  <c r="B6" i="21"/>
  <c r="B20" i="21" l="1"/>
  <c r="B19" i="21"/>
  <c r="B26" i="21"/>
  <c r="B22" i="21"/>
  <c r="B25" i="21"/>
  <c r="B24" i="21"/>
  <c r="B23" i="21"/>
  <c r="B21" i="21"/>
  <c r="B17" i="21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<sst xmlns="http://schemas.openxmlformats.org/spreadsheetml/2006/main" count="29" uniqueCount="20">
  <si>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</si>
  <si>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</si>
  <si>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</si>
  <si>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</si>
  <si>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</si>
  <si>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</si>
  <si>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</si>
  <si>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</si>
  <si>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</si>
  <si>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</si>
  <si>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</si>
  <si>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</si>
  <si>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</si>
  <si>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</si>
  <si>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</si>
  <si>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</si>
  <si>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ตารางที่ 6   จำนวน และร้อยละของผู้มีงานทำ จำแนกตามชั่วโมงการทำงานต่อสัปดาห์ และเพศ</t>
  </si>
  <si>
    <r>
      <t xml:space="preserve">     </t>
    </r>
    <r>
      <rPr>
        <vertAlign val="superscript"/>
        <sz val="14"/>
        <color indexed="8"/>
        <rFont val="TH SarabunPSK"/>
        <family val="2"/>
      </rPr>
      <t xml:space="preserve"> 1/</t>
    </r>
    <r>
      <rPr>
        <sz val="14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</si>
  <si>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>แหล่งที่มา  :  สรุปผลการสำรวจโครงการสำรวจภาวะการทำงานของประชากรจังหวัดเลย เดือนเมษายน พ.ศ. 2560</t>
  </si>
  <si>
    <t xml:space="preserve">                  เดือนเมษายน พ.ศ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</si>
</sst>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0.0"/>
    <numFmt numFmtId="189" formatCode="_-* #,##0.0_-;\-* #,##0.0_-;_-* &quot;-&quot;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vertAlign val="superscript"/>
      <sz val="14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89" fontId="4" fillId="0" borderId="0" xfId="3" applyNumberFormat="1" applyFont="1" applyAlignment="1">
      <alignment horizontal="right" vertical="center"/>
    </xf>
    <xf numFmtId="189" fontId="6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189" fontId="6" fillId="0" borderId="2" xfId="3" applyNumberFormat="1" applyFont="1" applyBorder="1" applyAlignment="1">
      <alignment horizontal="right" vertical="center"/>
    </xf>
    <xf numFmtId="188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3" applyFont="1"/>
    <xf numFmtId="0" fontId="11" fillId="0" borderId="0" xfId="0" applyFont="1" applyBorder="1"/>
    <xf numFmtId="3" fontId="6" fillId="0" borderId="0" xfId="4" applyNumberFormat="1" applyFont="1" applyFill="1" applyAlignment="1">
      <alignment horizontal="right" wrapText="1"/>
    </xf>
    <xf numFmtId="41" fontId="6" fillId="0" borderId="0" xfId="4" applyNumberFormat="1" applyFont="1" applyFill="1" applyAlignment="1">
      <alignment horizontal="right" wrapText="1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63"/>
  <sheetViews>
    <sheetView showGridLines="0" tabSelected="1" view="pageBreakPreview" zoomScale="80" zoomScaleNormal="75" zoomScaleSheetLayoutView="80" workbookViewId="0">
      <selection activeCell="A3" sqref="A3"/>
    </sheetView>
  </sheetViews>
  <sheetFormatPr defaultRowHeight="30.75" customHeight="1" x14ac:dyDescent="0.35"/>
  <cols>
    <col min="1" max="1" width="44.7109375" style="3" customWidth="1"/>
    <col min="2" max="2" width="17.5703125" style="3" customWidth="1"/>
    <col min="3" max="4" width="17.7109375" style="3" customWidth="1"/>
    <col min="5" max="5" width="15.5703125" style="3" customWidth="1"/>
    <col min="6" max="16384" width="9.140625" style="3"/>
  </cols>
  <sheetData>
    <row r="1" spans="1:4" s="4" customFormat="1" ht="23.25" x14ac:dyDescent="0.35">
      <c r="A1" s="7" t="s">
        <v>16</v>
      </c>
      <c r="B1" s="5"/>
      <c r="C1" s="5"/>
      <c r="D1" s="5"/>
    </row>
    <row r="2" spans="1:4" s="1" customFormat="1" ht="23.25" x14ac:dyDescent="0.35">
      <c r="A2" s="2" t="s">
        <v>19</v>
      </c>
    </row>
    <row r="3" spans="1:4" s="5" customFormat="1" ht="8.25" customHeight="1" x14ac:dyDescent="0.35"/>
    <row r="4" spans="1:4" s="4" customFormat="1" ht="27" customHeight="1" x14ac:dyDescent="0.35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3.25" x14ac:dyDescent="0.35">
      <c r="A5" s="10"/>
      <c r="B5" s="31" t="s">
        <v>14</v>
      </c>
      <c r="C5" s="31"/>
      <c r="D5" s="31"/>
    </row>
    <row r="6" spans="1:4" s="12" customFormat="1" ht="25.5" customHeight="1" x14ac:dyDescent="0.35">
      <c r="A6" s="11" t="s">
        <v>3</v>
      </c>
      <c r="B6" s="26">
        <f>SUM(C6:D6)</f>
        <v>304943</v>
      </c>
      <c r="C6" s="25">
        <f>C8+C9+C10+C11+C12+C13+C14+C15</f>
        <v>166203</v>
      </c>
      <c r="D6" s="21">
        <f>D8+D9+D10+D11+D12+D13+D14+D15</f>
        <v>138740</v>
      </c>
    </row>
    <row r="7" spans="1:4" s="12" customFormat="1" ht="13.5" customHeight="1" x14ac:dyDescent="0.5">
      <c r="A7" s="11"/>
      <c r="B7" s="22"/>
      <c r="C7" s="23"/>
      <c r="D7" s="22"/>
    </row>
    <row r="8" spans="1:4" s="6" customFormat="1" ht="27" x14ac:dyDescent="0.35">
      <c r="A8" s="13" t="s">
        <v>15</v>
      </c>
      <c r="B8" s="24">
        <f>SUM(C8:D8)</f>
        <v>1711</v>
      </c>
      <c r="C8" s="29">
        <v>825</v>
      </c>
      <c r="D8" s="29">
        <v>886</v>
      </c>
    </row>
    <row r="9" spans="1:4" s="6" customFormat="1" ht="30.75" customHeight="1" x14ac:dyDescent="0.35">
      <c r="A9" s="14" t="s">
        <v>6</v>
      </c>
      <c r="B9" s="24">
        <v>0</v>
      </c>
      <c r="C9" s="30">
        <v>0</v>
      </c>
      <c r="D9" s="30">
        <v>0</v>
      </c>
    </row>
    <row r="10" spans="1:4" s="6" customFormat="1" ht="30.75" customHeight="1" x14ac:dyDescent="0.35">
      <c r="A10" s="13" t="s">
        <v>7</v>
      </c>
      <c r="B10" s="24">
        <f>SUM(C10:D10)</f>
        <v>6494</v>
      </c>
      <c r="C10" s="29">
        <v>2933</v>
      </c>
      <c r="D10" s="29">
        <v>3561</v>
      </c>
    </row>
    <row r="11" spans="1:4" s="6" customFormat="1" ht="30.75" customHeight="1" x14ac:dyDescent="0.35">
      <c r="A11" s="13" t="s">
        <v>8</v>
      </c>
      <c r="B11" s="24">
        <f t="shared" ref="B11:B15" si="0">SUM(C11:D11)</f>
        <v>31259</v>
      </c>
      <c r="C11" s="29">
        <v>15917</v>
      </c>
      <c r="D11" s="29">
        <v>15342</v>
      </c>
    </row>
    <row r="12" spans="1:4" s="5" customFormat="1" ht="30.75" customHeight="1" x14ac:dyDescent="0.35">
      <c r="A12" s="13" t="s">
        <v>9</v>
      </c>
      <c r="B12" s="24">
        <f t="shared" si="0"/>
        <v>51369</v>
      </c>
      <c r="C12" s="29">
        <v>29838</v>
      </c>
      <c r="D12" s="29">
        <v>21531</v>
      </c>
    </row>
    <row r="13" spans="1:4" s="5" customFormat="1" ht="30.75" customHeight="1" x14ac:dyDescent="0.35">
      <c r="A13" s="13" t="s">
        <v>10</v>
      </c>
      <c r="B13" s="24">
        <f t="shared" si="0"/>
        <v>44142</v>
      </c>
      <c r="C13" s="29">
        <v>25706</v>
      </c>
      <c r="D13" s="29">
        <v>18436</v>
      </c>
    </row>
    <row r="14" spans="1:4" s="5" customFormat="1" ht="30.75" customHeight="1" x14ac:dyDescent="0.35">
      <c r="A14" s="13" t="s">
        <v>11</v>
      </c>
      <c r="B14" s="24">
        <f t="shared" si="0"/>
        <v>119284</v>
      </c>
      <c r="C14" s="29">
        <v>65221</v>
      </c>
      <c r="D14" s="29">
        <v>54063</v>
      </c>
    </row>
    <row r="15" spans="1:4" s="5" customFormat="1" ht="30.75" customHeight="1" x14ac:dyDescent="0.35">
      <c r="A15" s="15" t="s">
        <v>12</v>
      </c>
      <c r="B15" s="24">
        <f t="shared" si="0"/>
        <v>50684</v>
      </c>
      <c r="C15" s="29">
        <v>25763</v>
      </c>
      <c r="D15" s="29">
        <v>24921</v>
      </c>
    </row>
    <row r="16" spans="1:4" s="5" customFormat="1" ht="30" customHeight="1" x14ac:dyDescent="0.35">
      <c r="B16" s="32" t="s">
        <v>4</v>
      </c>
      <c r="C16" s="32"/>
      <c r="D16" s="32"/>
    </row>
    <row r="17" spans="1:4" s="12" customFormat="1" ht="26.25" customHeight="1" x14ac:dyDescent="0.5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</row>
    <row r="18" spans="1:4" s="12" customFormat="1" ht="6" customHeight="1" x14ac:dyDescent="0.5">
      <c r="A18" s="11"/>
      <c r="B18" s="16"/>
      <c r="C18" s="17"/>
      <c r="D18" s="16"/>
    </row>
    <row r="19" spans="1:4" s="6" customFormat="1" ht="27.75" customHeight="1" x14ac:dyDescent="0.5">
      <c r="A19" s="13" t="s">
        <v>15</v>
      </c>
      <c r="B19" s="17">
        <f t="shared" ref="B19:B20" si="1">+B8/$B$6*100</f>
        <v>0.56108846571326443</v>
      </c>
      <c r="C19" s="17">
        <f>+C8/$C$6*100</f>
        <v>0.49638093175213449</v>
      </c>
      <c r="D19" s="17">
        <f>+D8/$D$6*100</f>
        <v>0.63860458411417043</v>
      </c>
    </row>
    <row r="20" spans="1:4" s="6" customFormat="1" ht="30.75" customHeight="1" x14ac:dyDescent="0.5">
      <c r="A20" s="14" t="s">
        <v>6</v>
      </c>
      <c r="B20" s="17">
        <f t="shared" si="1"/>
        <v>0</v>
      </c>
      <c r="C20" s="17">
        <f t="shared" ref="C20:C26" si="2">+C9/$C$6*100</f>
        <v>0</v>
      </c>
      <c r="D20" s="17">
        <f t="shared" ref="D20:D26" si="3">+D9/$D$6*100</f>
        <v>0</v>
      </c>
    </row>
    <row r="21" spans="1:4" s="6" customFormat="1" ht="30.75" customHeight="1" x14ac:dyDescent="0.5">
      <c r="A21" s="13" t="s">
        <v>7</v>
      </c>
      <c r="B21" s="17">
        <f>+B10/$B$6*100</f>
        <v>2.1295783146358502</v>
      </c>
      <c r="C21" s="17">
        <f>+C10/$C$6*100</f>
        <v>1.7647094216109216</v>
      </c>
      <c r="D21" s="17">
        <v>2.5</v>
      </c>
    </row>
    <row r="22" spans="1:4" s="6" customFormat="1" ht="30.75" customHeight="1" x14ac:dyDescent="0.5">
      <c r="A22" s="13" t="s">
        <v>8</v>
      </c>
      <c r="B22" s="17">
        <f t="shared" ref="B22:B26" si="4">+B11/$B$6*100</f>
        <v>10.250768176347711</v>
      </c>
      <c r="C22" s="17">
        <f>+C11/$C$6*100</f>
        <v>9.5768427766045132</v>
      </c>
      <c r="D22" s="17">
        <f>+D11/$D$6*100</f>
        <v>11.058094277065015</v>
      </c>
    </row>
    <row r="23" spans="1:4" s="5" customFormat="1" ht="30.75" customHeight="1" x14ac:dyDescent="0.35">
      <c r="A23" s="13" t="s">
        <v>9</v>
      </c>
      <c r="B23" s="17">
        <f t="shared" si="4"/>
        <v>16.845443246770706</v>
      </c>
      <c r="C23" s="17">
        <f>+C12/$C$6*100</f>
        <v>17.952744535297196</v>
      </c>
      <c r="D23" s="17">
        <f>+D12/$D$6*100</f>
        <v>15.518956321176299</v>
      </c>
    </row>
    <row r="24" spans="1:4" s="5" customFormat="1" ht="30.75" customHeight="1" x14ac:dyDescent="0.35">
      <c r="A24" s="13" t="s">
        <v>10</v>
      </c>
      <c r="B24" s="17">
        <f t="shared" si="4"/>
        <v>14.475492141154248</v>
      </c>
      <c r="C24" s="17">
        <v>15.4</v>
      </c>
      <c r="D24" s="17">
        <f>+D13/$D$6*100</f>
        <v>13.288164912786508</v>
      </c>
    </row>
    <row r="25" spans="1:4" s="5" customFormat="1" ht="30.75" customHeight="1" x14ac:dyDescent="0.35">
      <c r="A25" s="13" t="s">
        <v>11</v>
      </c>
      <c r="B25" s="17">
        <f t="shared" si="4"/>
        <v>39.116818552975474</v>
      </c>
      <c r="C25" s="17">
        <f t="shared" si="2"/>
        <v>39.241770605825401</v>
      </c>
      <c r="D25" s="17">
        <f t="shared" si="3"/>
        <v>38.967132766325498</v>
      </c>
    </row>
    <row r="26" spans="1:4" s="5" customFormat="1" ht="30.75" customHeight="1" x14ac:dyDescent="0.35">
      <c r="A26" s="18" t="s">
        <v>12</v>
      </c>
      <c r="B26" s="19">
        <f t="shared" si="4"/>
        <v>16.620811102402744</v>
      </c>
      <c r="C26" s="19">
        <f t="shared" si="2"/>
        <v>15.500923569369988</v>
      </c>
      <c r="D26" s="19">
        <f t="shared" si="3"/>
        <v>17.962375666714721</v>
      </c>
    </row>
    <row r="27" spans="1:4" s="5" customFormat="1" ht="23.25" x14ac:dyDescent="0.35">
      <c r="A27" s="27" t="s">
        <v>17</v>
      </c>
      <c r="C27" s="20"/>
    </row>
    <row r="28" spans="1:4" ht="30.75" customHeight="1" x14ac:dyDescent="0.35">
      <c r="A28" s="28" t="s">
        <v>18</v>
      </c>
    </row>
    <row r="63" spans="1:1" ht="30.75" customHeight="1" x14ac:dyDescent="0.35">
      <c r="A63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2017-06-22T09:10:36Z</cp:lastPrinted>
  <dcterms:created xsi:type="dcterms:W3CDTF">2000-11-20T04:06:35Z</dcterms:created>
  <dcterms:modified xsi:type="dcterms:W3CDTF">2017-06-22T09:10:48Z</dcterms:modified>
</cp:coreProperties>
</file>