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730"/>
  <workbookPr/>
  <mc:AlternateContent xmlns:mc="http://schemas.openxmlformats.org/markup-compatibility/2006">
    <mc:Choice Requires="x15">
      <x15ac:absPath xmlns:x15ac="http://schemas.microsoft.com/office/spreadsheetml/2010/11/ac" url="D:\4.การupload Mapping_55_60ok\4_สำรวจแรงงงานปี54_60\ปี2560\3.Mappingรายไตรมาส\5.เฉลี่ย60_ok จิup18มค.61\"/>
    </mc:Choice>
  </mc:AlternateContent>
  <bookViews>
    <workbookView xWindow="-525" yWindow="-75" windowWidth="10065" windowHeight="8655" tabRatio="658"/>
  </bookViews>
  <sheets>
    <sheet name="ค่าเฉลี่ยok" sheetId="25" r:id="rId1"/>
  </sheets>
  <definedNames>
    <definedName name="_xlnm.Print_Area" localSheetId="0">ค่าเฉลี่ยok!$A$1:$D$28</definedName>
  </definedNames>
  <calcPr calcId="162913"/>
</workbook>
</file>

<file path=xl/calcChain.xml><?xml version="1.0" encoding="utf-8"?>
<calcChain xmlns="http://schemas.openxmlformats.org/spreadsheetml/2006/main">
  <c r="B15" i="25" l="1"/>
  <c r="B14" i="25"/>
  <c r="B13" i="25"/>
  <c r="B12" i="25"/>
  <c r="B11" i="25"/>
  <c r="B10" i="25"/>
  <c r="B9" i="25"/>
  <c r="B8" i="25"/>
  <c r="C6" i="25" l="1"/>
  <c r="C25" i="25" s="1"/>
  <c r="D6" i="25"/>
  <c r="D26" i="25" s="1"/>
  <c r="C24" i="25" l="1"/>
  <c r="C20" i="25"/>
  <c r="C17" i="25"/>
  <c r="C22" i="25"/>
  <c r="C23" i="25"/>
  <c r="C26" i="25"/>
  <c r="C19" i="25"/>
  <c r="C21" i="25"/>
  <c r="D19" i="25"/>
  <c r="D21" i="25"/>
  <c r="D17" i="25"/>
  <c r="D23" i="25"/>
  <c r="B6" i="25"/>
  <c r="B17" i="25" s="1"/>
  <c r="D24" i="25"/>
  <c r="D22" i="25"/>
  <c r="D25" i="25"/>
  <c r="D20" i="25"/>
  <c r="B25" i="25" l="1"/>
  <c r="B26" i="25"/>
  <c r="B21" i="25" l="1"/>
  <c r="B19" i="25"/>
  <c r="B23" i="25" l="1"/>
  <c r="B24" i="25"/>
</calcChain>
</file>

<file path=xl/sharedStrings.xml><?xml version="1.0" encoding="utf-8"?>
<sst xmlns="http://schemas.openxmlformats.org/spreadsheetml/2006/main" count="29" uniqueCount="20">
  <si>
    <t>รวม</t>
  </si>
  <si>
    <t>ชาย</t>
  </si>
  <si>
    <t>หญิง</t>
  </si>
  <si>
    <t>ยอดรวม</t>
  </si>
  <si>
    <t>ร้อยละ</t>
  </si>
  <si>
    <t>ชั่วโมงการทำงาน</t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</si>
  <si>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</si>
  <si>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</si>
  <si>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</si>
  <si>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</si>
  <si>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</si>
  <si>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</si>
  <si>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</si>
  <si>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 xml:space="preserve">              เดือนพฤศจิกายน พ.ศ. 2554</t>
  </si>
  <si>
    <t>จำนวน (คน)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</si>
  <si>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</si>
  <si>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</si>
  <si>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</si>
  <si>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>แหล่งที่มา  :  สรุปผลการสำรวจโครงการสำรวจภาวะการทำงานของประชากรจังหวัดเลย  พ.ศ. 2560</t>
  </si>
  <si>
    <t xml:space="preserve">                พ.ศ. 2560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</si>
</sst>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-* #,##0_-;\-* #,##0_-;_-* &quot;-&quot;_-;_-@_-"/>
    <numFmt numFmtId="43" formatCode="_-* #,##0.00_-;\-* #,##0.00_-;_-* &quot;-&quot;??_-;_-@_-"/>
    <numFmt numFmtId="188" formatCode="0.0"/>
    <numFmt numFmtId="189" formatCode="_-* #,##0.0_-;\-* #,##0.0_-;_-* &quot;-&quot;_-;_-@_-"/>
  </numFmts>
  <fonts count="10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b/>
      <sz val="18"/>
      <name val="TH SarabunPSK"/>
      <family val="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name val="TH SarabunPSK"/>
      <family val="2"/>
    </font>
    <font>
      <sz val="18"/>
      <color indexed="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8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1" fillId="0" borderId="0" applyFont="0" applyFill="0" applyBorder="0" applyAlignment="0" applyProtection="0"/>
    <xf numFmtId="0" fontId="1" fillId="0" borderId="0"/>
  </cellStyleXfs>
  <cellXfs count="28">
    <xf numFmtId="0" fontId="0" fillId="0" borderId="0" xfId="0"/>
    <xf numFmtId="0" fontId="2" fillId="0" borderId="0" xfId="0" applyFont="1"/>
    <xf numFmtId="0" fontId="9" fillId="0" borderId="0" xfId="0" applyFont="1" applyBorder="1"/>
    <xf numFmtId="0" fontId="4" fillId="0" borderId="0" xfId="4" applyFont="1" applyAlignment="1">
      <alignment horizontal="left"/>
    </xf>
    <xf numFmtId="0" fontId="6" fillId="0" borderId="0" xfId="4" applyFont="1"/>
    <xf numFmtId="0" fontId="4" fillId="0" borderId="0" xfId="4" applyFont="1"/>
    <xf numFmtId="0" fontId="4" fillId="0" borderId="1" xfId="4" applyFont="1" applyBorder="1" applyAlignment="1">
      <alignment horizontal="center" vertical="center"/>
    </xf>
    <xf numFmtId="0" fontId="4" fillId="0" borderId="1" xfId="4" applyFont="1" applyBorder="1" applyAlignment="1">
      <alignment horizontal="right" vertical="center"/>
    </xf>
    <xf numFmtId="0" fontId="4" fillId="0" borderId="0" xfId="4" applyFont="1" applyBorder="1" applyAlignment="1">
      <alignment horizontal="center" vertical="center"/>
    </xf>
    <xf numFmtId="0" fontId="4" fillId="0" borderId="0" xfId="4" applyFont="1" applyAlignment="1">
      <alignment horizontal="center" vertical="center"/>
    </xf>
    <xf numFmtId="3" fontId="2" fillId="0" borderId="0" xfId="4" applyNumberFormat="1" applyFont="1" applyFill="1" applyBorder="1" applyAlignment="1">
      <alignment horizontal="right"/>
    </xf>
    <xf numFmtId="0" fontId="4" fillId="0" borderId="0" xfId="4" applyFont="1" applyAlignment="1">
      <alignment vertical="center"/>
    </xf>
    <xf numFmtId="0" fontId="6" fillId="0" borderId="0" xfId="4" applyFont="1" applyAlignment="1">
      <alignment horizontal="left" vertical="center"/>
    </xf>
    <xf numFmtId="0" fontId="6" fillId="0" borderId="0" xfId="4" applyFont="1" applyAlignment="1">
      <alignment vertical="center"/>
    </xf>
    <xf numFmtId="17" fontId="6" fillId="0" borderId="0" xfId="4" quotePrefix="1" applyNumberFormat="1" applyFont="1" applyAlignment="1">
      <alignment horizontal="left" vertical="center"/>
    </xf>
    <xf numFmtId="0" fontId="6" fillId="0" borderId="0" xfId="4" applyFont="1" applyBorder="1" applyAlignment="1">
      <alignment horizontal="left" vertical="center"/>
    </xf>
    <xf numFmtId="0" fontId="6" fillId="0" borderId="2" xfId="4" applyFont="1" applyBorder="1" applyAlignment="1">
      <alignment horizontal="left" vertical="center"/>
    </xf>
    <xf numFmtId="0" fontId="5" fillId="0" borderId="0" xfId="4" applyFont="1"/>
    <xf numFmtId="3" fontId="2" fillId="0" borderId="0" xfId="4" applyNumberFormat="1" applyFont="1" applyFill="1" applyBorder="1" applyAlignment="1">
      <alignment horizontal="right" vertical="center"/>
    </xf>
    <xf numFmtId="3" fontId="2" fillId="0" borderId="0" xfId="4" applyNumberFormat="1" applyFont="1" applyFill="1" applyAlignment="1">
      <alignment horizontal="right" vertical="center"/>
    </xf>
    <xf numFmtId="3" fontId="5" fillId="0" borderId="0" xfId="4" applyNumberFormat="1" applyFont="1" applyFill="1" applyBorder="1" applyAlignment="1">
      <alignment horizontal="right"/>
    </xf>
    <xf numFmtId="189" fontId="2" fillId="0" borderId="0" xfId="4" applyNumberFormat="1" applyFont="1" applyAlignment="1">
      <alignment horizontal="right" vertical="center"/>
    </xf>
    <xf numFmtId="189" fontId="5" fillId="0" borderId="0" xfId="4" applyNumberFormat="1" applyFont="1" applyAlignment="1">
      <alignment horizontal="right" vertical="center"/>
    </xf>
    <xf numFmtId="189" fontId="5" fillId="0" borderId="2" xfId="4" applyNumberFormat="1" applyFont="1" applyBorder="1" applyAlignment="1">
      <alignment horizontal="right" vertical="center"/>
    </xf>
    <xf numFmtId="41" fontId="2" fillId="0" borderId="0" xfId="4" applyNumberFormat="1" applyFont="1" applyFill="1" applyBorder="1" applyAlignment="1">
      <alignment horizontal="right"/>
    </xf>
    <xf numFmtId="188" fontId="5" fillId="0" borderId="3" xfId="4" applyNumberFormat="1" applyFont="1" applyBorder="1"/>
    <xf numFmtId="0" fontId="2" fillId="0" borderId="3" xfId="4" applyFont="1" applyBorder="1" applyAlignment="1">
      <alignment horizontal="center"/>
    </xf>
    <xf numFmtId="0" fontId="2" fillId="0" borderId="0" xfId="4" applyFont="1" applyAlignment="1">
      <alignment horizontal="center"/>
    </xf>
  </cellXfs>
  <cellStyles count="9">
    <cellStyle name="Comma 2" xfId="1"/>
    <cellStyle name="Comma 2 2" xfId="2"/>
    <cellStyle name="Normal 2" xfId="3"/>
    <cellStyle name="Normal 2 2" xfId="4"/>
    <cellStyle name="เครื่องหมายจุลภาค 2" xfId="5"/>
    <cellStyle name="เครื่องหมายจุลภาค 3" xfId="7"/>
    <cellStyle name="ปกติ" xfId="0" builtinId="0"/>
    <cellStyle name="ปกติ 2" xfId="6"/>
    <cellStyle name="ปกติ 3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E65"/>
  <sheetViews>
    <sheetView showGridLines="0" tabSelected="1" view="pageBreakPreview" zoomScaleNormal="75" zoomScaleSheetLayoutView="100" workbookViewId="0">
      <selection activeCell="B22" sqref="B22"/>
    </sheetView>
  </sheetViews>
  <sheetFormatPr defaultRowHeight="30.75" customHeight="1" x14ac:dyDescent="0.35"/>
  <cols>
    <col min="1" max="1" width="44.7109375" style="17" customWidth="1"/>
    <col min="2" max="2" width="17.5703125" style="17" customWidth="1"/>
    <col min="3" max="4" width="17.7109375" style="17" customWidth="1"/>
    <col min="5" max="5" width="1" style="17" hidden="1" customWidth="1"/>
    <col min="6" max="16384" width="9.140625" style="17"/>
  </cols>
  <sheetData>
    <row r="1" spans="1:4" s="5" customFormat="1" ht="23.25" x14ac:dyDescent="0.35">
      <c r="A1" s="3" t="s">
        <v>16</v>
      </c>
      <c r="B1" s="4"/>
      <c r="C1" s="4"/>
      <c r="D1" s="4"/>
    </row>
    <row r="2" spans="1:4" s="5" customFormat="1" ht="23.25" x14ac:dyDescent="0.35">
      <c r="A2" s="1" t="s">
        <v>19</v>
      </c>
      <c r="B2" s="4"/>
      <c r="C2" s="4"/>
      <c r="D2" s="4"/>
    </row>
    <row r="3" spans="1:4" s="4" customFormat="1" ht="9" customHeight="1" x14ac:dyDescent="0.35"/>
    <row r="4" spans="1:4" s="5" customFormat="1" ht="27" customHeight="1" x14ac:dyDescent="0.35">
      <c r="A4" s="6" t="s">
        <v>5</v>
      </c>
      <c r="B4" s="7" t="s">
        <v>0</v>
      </c>
      <c r="C4" s="7" t="s">
        <v>1</v>
      </c>
      <c r="D4" s="7" t="s">
        <v>2</v>
      </c>
    </row>
    <row r="5" spans="1:4" s="5" customFormat="1" ht="23.25" x14ac:dyDescent="0.35">
      <c r="A5" s="8"/>
      <c r="B5" s="26" t="s">
        <v>14</v>
      </c>
      <c r="C5" s="26"/>
      <c r="D5" s="26"/>
    </row>
    <row r="6" spans="1:4" s="11" customFormat="1" ht="25.5" customHeight="1" x14ac:dyDescent="0.35">
      <c r="A6" s="9" t="s">
        <v>3</v>
      </c>
      <c r="B6" s="10">
        <f>SUM(C6:D6)</f>
        <v>301048</v>
      </c>
      <c r="C6" s="10">
        <f>C8+C9+C10+C11+C12+C13+C14+C15</f>
        <v>166426</v>
      </c>
      <c r="D6" s="24">
        <f>D8+D9+D10+D11+D12+D13+D14+D15</f>
        <v>134622</v>
      </c>
    </row>
    <row r="7" spans="1:4" s="11" customFormat="1" ht="13.5" customHeight="1" x14ac:dyDescent="0.5">
      <c r="A7" s="9"/>
      <c r="B7" s="18"/>
      <c r="C7" s="19"/>
      <c r="D7" s="18"/>
    </row>
    <row r="8" spans="1:4" s="13" customFormat="1" ht="27" x14ac:dyDescent="0.35">
      <c r="A8" s="12" t="s">
        <v>15</v>
      </c>
      <c r="B8" s="20">
        <f>SUM(C8:D8)</f>
        <v>804</v>
      </c>
      <c r="C8" s="20">
        <v>346</v>
      </c>
      <c r="D8" s="20">
        <v>458</v>
      </c>
    </row>
    <row r="9" spans="1:4" s="13" customFormat="1" ht="30.75" customHeight="1" x14ac:dyDescent="0.35">
      <c r="A9" s="14" t="s">
        <v>6</v>
      </c>
      <c r="B9" s="20">
        <f t="shared" ref="B9:B15" si="0">SUM(C9:D9)</f>
        <v>482</v>
      </c>
      <c r="C9" s="20">
        <v>276</v>
      </c>
      <c r="D9" s="20">
        <v>206</v>
      </c>
    </row>
    <row r="10" spans="1:4" s="13" customFormat="1" ht="30.75" customHeight="1" x14ac:dyDescent="0.35">
      <c r="A10" s="12" t="s">
        <v>7</v>
      </c>
      <c r="B10" s="20">
        <f t="shared" si="0"/>
        <v>5354</v>
      </c>
      <c r="C10" s="20">
        <v>2778</v>
      </c>
      <c r="D10" s="20">
        <v>2576</v>
      </c>
    </row>
    <row r="11" spans="1:4" s="13" customFormat="1" ht="30.75" customHeight="1" x14ac:dyDescent="0.35">
      <c r="A11" s="12" t="s">
        <v>8</v>
      </c>
      <c r="B11" s="20">
        <f t="shared" si="0"/>
        <v>24839</v>
      </c>
      <c r="C11" s="20">
        <v>12802</v>
      </c>
      <c r="D11" s="20">
        <v>12037</v>
      </c>
    </row>
    <row r="12" spans="1:4" s="4" customFormat="1" ht="30.75" customHeight="1" x14ac:dyDescent="0.35">
      <c r="A12" s="12" t="s">
        <v>9</v>
      </c>
      <c r="B12" s="20">
        <f t="shared" si="0"/>
        <v>48755</v>
      </c>
      <c r="C12" s="20">
        <v>27801</v>
      </c>
      <c r="D12" s="20">
        <v>20954</v>
      </c>
    </row>
    <row r="13" spans="1:4" s="4" customFormat="1" ht="30.75" customHeight="1" x14ac:dyDescent="0.35">
      <c r="A13" s="12" t="s">
        <v>10</v>
      </c>
      <c r="B13" s="20">
        <f t="shared" si="0"/>
        <v>38137</v>
      </c>
      <c r="C13" s="20">
        <v>21795</v>
      </c>
      <c r="D13" s="20">
        <v>16342</v>
      </c>
    </row>
    <row r="14" spans="1:4" s="4" customFormat="1" ht="30.75" customHeight="1" x14ac:dyDescent="0.35">
      <c r="A14" s="12" t="s">
        <v>11</v>
      </c>
      <c r="B14" s="20">
        <f t="shared" si="0"/>
        <v>137639</v>
      </c>
      <c r="C14" s="20">
        <v>76928</v>
      </c>
      <c r="D14" s="20">
        <v>60711</v>
      </c>
    </row>
    <row r="15" spans="1:4" s="4" customFormat="1" ht="30.75" customHeight="1" x14ac:dyDescent="0.35">
      <c r="A15" s="15" t="s">
        <v>12</v>
      </c>
      <c r="B15" s="20">
        <f t="shared" si="0"/>
        <v>45038</v>
      </c>
      <c r="C15" s="20">
        <v>23700</v>
      </c>
      <c r="D15" s="20">
        <v>21338</v>
      </c>
    </row>
    <row r="16" spans="1:4" s="4" customFormat="1" ht="30" customHeight="1" x14ac:dyDescent="0.35">
      <c r="B16" s="27" t="s">
        <v>4</v>
      </c>
      <c r="C16" s="27"/>
      <c r="D16" s="27"/>
    </row>
    <row r="17" spans="1:4" s="11" customFormat="1" ht="26.25" customHeight="1" x14ac:dyDescent="0.5">
      <c r="A17" s="9" t="s">
        <v>3</v>
      </c>
      <c r="B17" s="21">
        <f>+B6/$B$6*100</f>
        <v>100</v>
      </c>
      <c r="C17" s="21">
        <f>+C6/$C$6*100</f>
        <v>100</v>
      </c>
      <c r="D17" s="21">
        <f>+D6/$D$6*100</f>
        <v>100</v>
      </c>
    </row>
    <row r="18" spans="1:4" s="11" customFormat="1" ht="6" customHeight="1" x14ac:dyDescent="0.5">
      <c r="A18" s="9"/>
      <c r="B18" s="21"/>
      <c r="C18" s="22"/>
      <c r="D18" s="21"/>
    </row>
    <row r="19" spans="1:4" s="13" customFormat="1" ht="27.75" customHeight="1" x14ac:dyDescent="0.5">
      <c r="A19" s="12" t="s">
        <v>15</v>
      </c>
      <c r="B19" s="22">
        <f>+B8/$B$6*100</f>
        <v>0.26706704578671836</v>
      </c>
      <c r="C19" s="22">
        <f>+C8/$C$6*100</f>
        <v>0.20790020790020791</v>
      </c>
      <c r="D19" s="22">
        <f>+D8/$D$6*100</f>
        <v>0.34021185244610835</v>
      </c>
    </row>
    <row r="20" spans="1:4" s="13" customFormat="1" ht="30.75" customHeight="1" x14ac:dyDescent="0.5">
      <c r="A20" s="14" t="s">
        <v>6</v>
      </c>
      <c r="B20" s="22">
        <v>0.1</v>
      </c>
      <c r="C20" s="22">
        <f>+C9/$C$6*100</f>
        <v>0.16583947219785369</v>
      </c>
      <c r="D20" s="22">
        <f t="shared" ref="D20:D25" si="1">+D9/$D$6*100</f>
        <v>0.15302105153689591</v>
      </c>
    </row>
    <row r="21" spans="1:4" s="13" customFormat="1" ht="30.75" customHeight="1" x14ac:dyDescent="0.5">
      <c r="A21" s="12" t="s">
        <v>7</v>
      </c>
      <c r="B21" s="22">
        <f>+B10/$B$6*100</f>
        <v>1.7784539342563312</v>
      </c>
      <c r="C21" s="22">
        <f t="shared" ref="C21:C26" si="2">+C10/$C$6*100</f>
        <v>1.6692103397305709</v>
      </c>
      <c r="D21" s="22">
        <f t="shared" si="1"/>
        <v>1.9135059648497272</v>
      </c>
    </row>
    <row r="22" spans="1:4" s="13" customFormat="1" ht="30.75" customHeight="1" x14ac:dyDescent="0.5">
      <c r="A22" s="12" t="s">
        <v>8</v>
      </c>
      <c r="B22" s="22">
        <v>8.1999999999999993</v>
      </c>
      <c r="C22" s="22">
        <f t="shared" si="2"/>
        <v>7.6923076923076925</v>
      </c>
      <c r="D22" s="22">
        <f t="shared" si="1"/>
        <v>8.9413320259690092</v>
      </c>
    </row>
    <row r="23" spans="1:4" s="4" customFormat="1" ht="30.75" customHeight="1" x14ac:dyDescent="0.35">
      <c r="A23" s="12" t="s">
        <v>9</v>
      </c>
      <c r="B23" s="22">
        <f>+B12/$B$6*100</f>
        <v>16.195091812601312</v>
      </c>
      <c r="C23" s="22">
        <f t="shared" si="2"/>
        <v>16.704721618016414</v>
      </c>
      <c r="D23" s="22">
        <f>+D12/$D$6*100</f>
        <v>15.565063659728724</v>
      </c>
    </row>
    <row r="24" spans="1:4" s="4" customFormat="1" ht="30.75" customHeight="1" x14ac:dyDescent="0.35">
      <c r="A24" s="12" t="s">
        <v>10</v>
      </c>
      <c r="B24" s="22">
        <f t="shared" ref="B22:B24" si="3">+B13/$B$6*100</f>
        <v>12.668079508915522</v>
      </c>
      <c r="C24" s="22">
        <f t="shared" si="2"/>
        <v>13.095910494754426</v>
      </c>
      <c r="D24" s="22">
        <f>+D13/$D$6*100</f>
        <v>12.139174874834723</v>
      </c>
    </row>
    <row r="25" spans="1:4" s="4" customFormat="1" ht="30.75" customHeight="1" x14ac:dyDescent="0.35">
      <c r="A25" s="12" t="s">
        <v>11</v>
      </c>
      <c r="B25" s="22">
        <f>+B14/$B$6*100</f>
        <v>45.719951635619573</v>
      </c>
      <c r="C25" s="22">
        <f t="shared" si="2"/>
        <v>46.223546801581485</v>
      </c>
      <c r="D25" s="22">
        <f t="shared" si="1"/>
        <v>45.097383785711102</v>
      </c>
    </row>
    <row r="26" spans="1:4" s="4" customFormat="1" ht="30.75" customHeight="1" x14ac:dyDescent="0.35">
      <c r="A26" s="16" t="s">
        <v>12</v>
      </c>
      <c r="B26" s="23">
        <f>+B15/$B$6*100</f>
        <v>14.960404985251522</v>
      </c>
      <c r="C26" s="22">
        <f t="shared" si="2"/>
        <v>14.24056337351135</v>
      </c>
      <c r="D26" s="23">
        <f>+D15/$D$6*100</f>
        <v>15.850306784923712</v>
      </c>
    </row>
    <row r="27" spans="1:4" s="4" customFormat="1" ht="27" x14ac:dyDescent="0.35">
      <c r="A27" s="4" t="s">
        <v>17</v>
      </c>
      <c r="B27" s="17"/>
      <c r="C27" s="25"/>
      <c r="D27" s="17"/>
    </row>
    <row r="28" spans="1:4" ht="30.75" customHeight="1" x14ac:dyDescent="0.35">
      <c r="A28" s="2" t="s">
        <v>18</v>
      </c>
    </row>
    <row r="65" spans="1:1" ht="30.75" customHeight="1" x14ac:dyDescent="0.35">
      <c r="A65" s="17" t="s">
        <v>13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ค่าเฉลี่ยok</vt:lpstr>
      <vt:lpstr>ค่าเฉลี่ยok!Print_Area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</cp:lastModifiedBy>
  <cp:lastPrinted>2016-06-26T08:06:04Z</cp:lastPrinted>
  <dcterms:created xsi:type="dcterms:W3CDTF">2000-11-20T04:06:35Z</dcterms:created>
  <dcterms:modified xsi:type="dcterms:W3CDTF">2018-01-18T08:45:17Z</dcterms:modified>
</cp:coreProperties>
</file>