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MA.93.ส่วนกลาง นศ.ฝึกงาน\"/>
    </mc:Choice>
  </mc:AlternateContent>
  <xr:revisionPtr revIDLastSave="0" documentId="13_ncr:1_{C22843E1-4874-466D-86F8-7C4BEAE74FA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6" sheetId="1" r:id="rId1"/>
  </sheets>
  <definedNames>
    <definedName name="_xlnm.Print_Area" localSheetId="0">ตารางที่6!$A$1:$D$29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B20" i="1"/>
  <c r="B24" i="1" l="1"/>
  <c r="C20" i="1" l="1"/>
  <c r="D26" i="1" l="1"/>
  <c r="C24" i="1"/>
  <c r="B21" i="1"/>
  <c r="C21" i="1" l="1"/>
  <c r="C19" i="1" l="1"/>
  <c r="D22" i="1"/>
  <c r="B19" i="1"/>
  <c r="C23" i="1" l="1"/>
  <c r="D19" i="1" l="1"/>
  <c r="F24" i="1" l="1"/>
  <c r="G23" i="1"/>
  <c r="D21" i="1"/>
  <c r="H21" i="1" s="1"/>
  <c r="H19" i="1"/>
  <c r="C17" i="1"/>
  <c r="B22" i="1"/>
  <c r="F22" i="1" s="1"/>
  <c r="F20" i="1"/>
  <c r="D23" i="1"/>
  <c r="H23" i="1" s="1"/>
  <c r="C26" i="1"/>
  <c r="G26" i="1" s="1"/>
  <c r="B17" i="1"/>
  <c r="B25" i="1" l="1"/>
  <c r="F25" i="1" s="1"/>
  <c r="F21" i="1"/>
  <c r="C25" i="1"/>
  <c r="G25" i="1" s="1"/>
  <c r="F26" i="1"/>
  <c r="D24" i="1"/>
  <c r="H24" i="1" s="1"/>
  <c r="F19" i="1"/>
  <c r="B23" i="1"/>
  <c r="F23" i="1" s="1"/>
  <c r="G20" i="1"/>
  <c r="C22" i="1"/>
  <c r="G22" i="1" s="1"/>
  <c r="H26" i="1"/>
  <c r="D17" i="1"/>
  <c r="H20" i="1"/>
  <c r="H22" i="1"/>
  <c r="D25" i="1"/>
  <c r="H25" i="1" s="1"/>
  <c r="G19" i="1"/>
  <c r="G21" i="1"/>
  <c r="G24" i="1"/>
  <c r="H17" i="1" l="1"/>
  <c r="F17" i="1"/>
  <c r="G17" i="1"/>
</calcChain>
</file>

<file path=xl/sharedStrings.xml><?xml version="1.0" encoding="utf-8"?>
<sst xmlns="http://schemas.openxmlformats.org/spreadsheetml/2006/main" count="30" uniqueCount="21">
  <si>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</si>
  <si>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</si>
  <si>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</si>
  <si>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</si>
  <si>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</si>
  <si>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</si>
  <si>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</si>
  <si>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</si>
  <si>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</si>
  <si>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</si>
  <si>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</si>
  <si>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</si>
  <si>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</si>
  <si>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</si>
  <si>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</si>
  <si>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เดือนพฤศจิกายน พ.ศ. 2554</t>
  </si>
  <si>
    <r>
      <t xml:space="preserve">1.        0 ชั่วโมง </t>
    </r>
    <r>
      <rPr>
        <vertAlign val="superscript"/>
        <sz val="18"/>
        <rFont val="TH SarabunPSK"/>
        <family val="2"/>
      </rPr>
      <t>1/</t>
    </r>
  </si>
  <si>
    <r>
      <rPr>
        <vertAlign val="superscript"/>
        <sz val="16"/>
        <rFont val="TH SarabunPSK"/>
        <family val="2"/>
      </rPr>
      <t>1/</t>
    </r>
    <r>
      <rPr>
        <sz val="16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</si>
  <si>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. . จำนวนเล็กน้อย</t>
  </si>
  <si>
    <t xml:space="preserve">                เดือนกันยายน พ.ศ. 2563</t>
  </si>
  <si>
    <t>ที่มา : โครงการสำรวจภาวะการทำงานของประชากรจังหวัดเลย  เดือนกันยายน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</si>
</sst>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  <numFmt numFmtId="190" formatCode=".\ .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vertAlign val="superscript"/>
      <sz val="18"/>
      <name val="TH SarabunPSK"/>
      <family val="2"/>
    </font>
    <font>
      <vertAlign val="superscript"/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Font="1"/>
    <xf numFmtId="188" fontId="3" fillId="0" borderId="0" xfId="1" applyNumberFormat="1" applyFont="1" applyFill="1" applyAlignment="1">
      <alignment horizontal="right" vertical="center" wrapText="1"/>
    </xf>
    <xf numFmtId="188" fontId="3" fillId="0" borderId="3" xfId="1" applyNumberFormat="1" applyFont="1" applyFill="1" applyBorder="1" applyAlignment="1">
      <alignment horizontal="right" vertical="center" wrapText="1"/>
    </xf>
    <xf numFmtId="0" fontId="5" fillId="0" borderId="0" xfId="1" applyFont="1"/>
    <xf numFmtId="187" fontId="3" fillId="0" borderId="0" xfId="2" applyNumberFormat="1" applyFont="1" applyAlignment="1">
      <alignment horizontal="right" wrapText="1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187" fontId="2" fillId="0" borderId="0" xfId="2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0" xfId="1" applyNumberFormat="1" applyFont="1" applyFill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3" fillId="0" borderId="0" xfId="1" applyFont="1" applyBorder="1" applyAlignment="1">
      <alignment horizontal="left" vertical="center"/>
    </xf>
    <xf numFmtId="188" fontId="2" fillId="0" borderId="0" xfId="1" applyNumberFormat="1" applyFont="1" applyFill="1" applyAlignment="1">
      <alignment horizontal="right" vertical="center" wrapText="1"/>
    </xf>
    <xf numFmtId="189" fontId="2" fillId="0" borderId="0" xfId="1" applyNumberFormat="1" applyFont="1" applyAlignment="1">
      <alignment vertical="center"/>
    </xf>
    <xf numFmtId="188" fontId="2" fillId="0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3" xfId="1" applyFont="1" applyBorder="1" applyAlignment="1">
      <alignment horizontal="left" vertical="center"/>
    </xf>
    <xf numFmtId="189" fontId="3" fillId="0" borderId="2" xfId="1" applyNumberFormat="1" applyFont="1" applyBorder="1"/>
    <xf numFmtId="190" fontId="3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/>
    <xf numFmtId="187" fontId="3" fillId="0" borderId="0" xfId="1" applyNumberFormat="1" applyFont="1" applyFill="1" applyAlignment="1">
      <alignment horizontal="right" vertic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Border="1"/>
    <xf numFmtId="189" fontId="3" fillId="0" borderId="0" xfId="1" applyNumberFormat="1" applyFont="1" applyBorder="1"/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63"/>
  <sheetViews>
    <sheetView showGridLines="0" tabSelected="1" view="pageBreakPreview" zoomScale="75" zoomScaleNormal="75" zoomScaleSheetLayoutView="75" workbookViewId="0">
      <selection activeCell="K24" sqref="K24"/>
    </sheetView>
  </sheetViews>
  <sheetFormatPr defaultRowHeight="30.75" customHeight="1" x14ac:dyDescent="0.35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6" width="14.28515625" style="3" hidden="1" customWidth="1"/>
    <col min="7" max="8" width="9.7109375" style="3" hidden="1" customWidth="1"/>
    <col min="9" max="9" width="9.7109375" style="3" bestFit="1" customWidth="1"/>
    <col min="10" max="10" width="11.5703125" style="3" bestFit="1" customWidth="1"/>
    <col min="11" max="12" width="12.85546875" style="3" bestFit="1" customWidth="1"/>
    <col min="13" max="13" width="14.28515625" style="3" bestFit="1" customWidth="1"/>
    <col min="14" max="14" width="12.85546875" style="3" bestFit="1" customWidth="1"/>
    <col min="15" max="16384" width="9.140625" style="3"/>
  </cols>
  <sheetData>
    <row r="1" spans="1:14" s="9" customFormat="1" ht="23.25" x14ac:dyDescent="0.35">
      <c r="A1" s="8" t="s">
        <v>0</v>
      </c>
      <c r="B1" s="3"/>
      <c r="C1" s="3"/>
      <c r="D1" s="3"/>
    </row>
    <row r="2" spans="1:14" s="2" customFormat="1" ht="23.25" x14ac:dyDescent="0.35">
      <c r="A2" s="1" t="s">
        <v>19</v>
      </c>
    </row>
    <row r="3" spans="1:14" ht="9" customHeight="1" x14ac:dyDescent="0.35"/>
    <row r="4" spans="1:14" s="9" customFormat="1" ht="27" customHeight="1" x14ac:dyDescent="0.35">
      <c r="A4" s="10" t="s">
        <v>1</v>
      </c>
      <c r="B4" s="11" t="s">
        <v>2</v>
      </c>
      <c r="C4" s="11" t="s">
        <v>3</v>
      </c>
      <c r="D4" s="11" t="s">
        <v>4</v>
      </c>
    </row>
    <row r="5" spans="1:14" s="9" customFormat="1" ht="23.25" x14ac:dyDescent="0.35">
      <c r="A5" s="12"/>
      <c r="B5" s="35" t="s">
        <v>5</v>
      </c>
      <c r="C5" s="35"/>
      <c r="D5" s="35"/>
      <c r="F5" s="13"/>
      <c r="G5" s="13"/>
      <c r="H5" s="13"/>
      <c r="I5" s="13"/>
      <c r="J5" s="13"/>
      <c r="K5" s="13"/>
      <c r="L5" s="13"/>
      <c r="M5" s="13"/>
      <c r="N5" s="13"/>
    </row>
    <row r="6" spans="1:14" s="15" customFormat="1" ht="25.5" customHeight="1" x14ac:dyDescent="0.5">
      <c r="A6" s="14" t="s">
        <v>6</v>
      </c>
      <c r="B6" s="17">
        <v>317280.94</v>
      </c>
      <c r="C6" s="18">
        <v>168295.55</v>
      </c>
      <c r="D6" s="17">
        <v>148985.39000000001</v>
      </c>
      <c r="I6" s="16"/>
      <c r="J6" s="16"/>
      <c r="K6" s="16"/>
    </row>
    <row r="7" spans="1:14" s="15" customFormat="1" ht="13.5" customHeight="1" x14ac:dyDescent="0.5">
      <c r="A7" s="14"/>
      <c r="B7" s="17"/>
      <c r="C7" s="18"/>
      <c r="D7" s="17"/>
      <c r="I7" s="16"/>
      <c r="J7" s="16"/>
      <c r="K7" s="16"/>
    </row>
    <row r="8" spans="1:14" s="20" customFormat="1" ht="27" x14ac:dyDescent="0.35">
      <c r="A8" s="19" t="s">
        <v>16</v>
      </c>
      <c r="B8" s="7">
        <v>454.3</v>
      </c>
      <c r="C8" s="7">
        <v>0</v>
      </c>
      <c r="D8" s="7">
        <v>454.3</v>
      </c>
      <c r="F8" s="13"/>
      <c r="I8" s="21"/>
      <c r="J8" s="21"/>
      <c r="K8" s="21"/>
    </row>
    <row r="9" spans="1:14" s="20" customFormat="1" ht="30.75" customHeight="1" x14ac:dyDescent="0.35">
      <c r="A9" s="22" t="s">
        <v>7</v>
      </c>
      <c r="B9" s="7">
        <v>62.73</v>
      </c>
      <c r="C9" s="7">
        <v>0</v>
      </c>
      <c r="D9" s="7">
        <v>62.73</v>
      </c>
      <c r="F9" s="13"/>
      <c r="I9" s="21"/>
      <c r="J9" s="21"/>
      <c r="K9" s="21"/>
    </row>
    <row r="10" spans="1:14" s="20" customFormat="1" ht="30.75" customHeight="1" x14ac:dyDescent="0.35">
      <c r="A10" s="19" t="s">
        <v>8</v>
      </c>
      <c r="B10" s="7">
        <v>3568.64</v>
      </c>
      <c r="C10" s="7">
        <v>2393.9499999999998</v>
      </c>
      <c r="D10" s="7">
        <v>1174.69</v>
      </c>
      <c r="F10" s="13"/>
      <c r="I10" s="21"/>
      <c r="J10" s="21"/>
      <c r="K10" s="21"/>
    </row>
    <row r="11" spans="1:14" s="20" customFormat="1" ht="30.75" customHeight="1" x14ac:dyDescent="0.35">
      <c r="A11" s="19" t="s">
        <v>9</v>
      </c>
      <c r="B11" s="7">
        <v>33628.25</v>
      </c>
      <c r="C11" s="7">
        <v>17318.8</v>
      </c>
      <c r="D11" s="7">
        <v>16309.45</v>
      </c>
      <c r="F11" s="13"/>
      <c r="I11" s="21"/>
      <c r="J11" s="21"/>
      <c r="K11" s="21"/>
    </row>
    <row r="12" spans="1:14" ht="30.75" customHeight="1" x14ac:dyDescent="0.35">
      <c r="A12" s="19" t="s">
        <v>10</v>
      </c>
      <c r="B12" s="7">
        <v>56780.75</v>
      </c>
      <c r="C12" s="7">
        <v>28613.3</v>
      </c>
      <c r="D12" s="7">
        <v>28167.45</v>
      </c>
      <c r="F12" s="13"/>
      <c r="I12" s="23"/>
      <c r="J12" s="23"/>
      <c r="K12" s="23"/>
    </row>
    <row r="13" spans="1:14" ht="30.75" customHeight="1" x14ac:dyDescent="0.35">
      <c r="A13" s="19" t="s">
        <v>11</v>
      </c>
      <c r="B13" s="7">
        <v>90854.46</v>
      </c>
      <c r="C13" s="7">
        <v>47068</v>
      </c>
      <c r="D13" s="7">
        <v>43786.46</v>
      </c>
      <c r="F13" s="13"/>
      <c r="I13" s="23"/>
      <c r="J13" s="23"/>
      <c r="K13" s="23"/>
    </row>
    <row r="14" spans="1:14" ht="30.75" customHeight="1" x14ac:dyDescent="0.35">
      <c r="A14" s="19" t="s">
        <v>12</v>
      </c>
      <c r="B14" s="7">
        <v>108257.27</v>
      </c>
      <c r="C14" s="7">
        <v>60476.959999999999</v>
      </c>
      <c r="D14" s="7">
        <v>47780.31</v>
      </c>
      <c r="F14" s="13"/>
      <c r="I14" s="23"/>
      <c r="J14" s="23"/>
      <c r="K14" s="23"/>
    </row>
    <row r="15" spans="1:14" ht="30.75" customHeight="1" x14ac:dyDescent="0.35">
      <c r="A15" s="24" t="s">
        <v>13</v>
      </c>
      <c r="B15" s="7">
        <v>23674.54</v>
      </c>
      <c r="C15" s="7">
        <v>12424.54</v>
      </c>
      <c r="D15" s="7">
        <v>11250</v>
      </c>
      <c r="F15" s="13"/>
    </row>
    <row r="16" spans="1:14" ht="30" customHeight="1" x14ac:dyDescent="0.35">
      <c r="B16" s="36" t="s">
        <v>14</v>
      </c>
      <c r="C16" s="36"/>
      <c r="D16" s="36"/>
      <c r="F16" s="13"/>
    </row>
    <row r="17" spans="1:12" s="15" customFormat="1" ht="26.25" customHeight="1" x14ac:dyDescent="0.5">
      <c r="A17" s="14" t="s">
        <v>6</v>
      </c>
      <c r="B17" s="25">
        <f>+B6/$B$6*100</f>
        <v>100</v>
      </c>
      <c r="C17" s="25">
        <f>+C6/$C$6*100</f>
        <v>100</v>
      </c>
      <c r="D17" s="25">
        <f>+D6/$D$6*100</f>
        <v>100</v>
      </c>
      <c r="F17" s="26">
        <f>SUM(F19:F26)</f>
        <v>100</v>
      </c>
      <c r="G17" s="26">
        <f>SUM(G19:G26)</f>
        <v>100</v>
      </c>
      <c r="H17" s="26">
        <f>SUM(H19:H26)</f>
        <v>100</v>
      </c>
    </row>
    <row r="18" spans="1:12" s="15" customFormat="1" ht="6" customHeight="1" x14ac:dyDescent="0.5">
      <c r="A18" s="14"/>
      <c r="B18" s="25"/>
      <c r="C18" s="25"/>
      <c r="D18" s="27"/>
      <c r="G18" s="28"/>
    </row>
    <row r="19" spans="1:12" s="20" customFormat="1" ht="27.75" customHeight="1" x14ac:dyDescent="0.5">
      <c r="A19" s="19" t="s">
        <v>16</v>
      </c>
      <c r="B19" s="4">
        <f t="shared" ref="B19" si="0">+B8/$B$6*100</f>
        <v>0.14318540533824692</v>
      </c>
      <c r="C19" s="34">
        <f t="shared" ref="C19:C20" si="1">+C8/$C$6*100</f>
        <v>0</v>
      </c>
      <c r="D19" s="4">
        <f>+D8/$D$6*100</f>
        <v>0.30492922829547242</v>
      </c>
      <c r="F19" s="29">
        <f t="shared" ref="F19:H26" si="2">ROUND(B19,1)</f>
        <v>0.1</v>
      </c>
      <c r="G19" s="29">
        <f>ROUND(C19,1)</f>
        <v>0</v>
      </c>
      <c r="H19" s="29">
        <f>ROUND(D19,1)</f>
        <v>0.3</v>
      </c>
    </row>
    <row r="20" spans="1:12" s="20" customFormat="1" ht="30.75" customHeight="1" x14ac:dyDescent="0.5">
      <c r="A20" s="22" t="s">
        <v>7</v>
      </c>
      <c r="B20" s="32">
        <f>+B9/$B$6*100</f>
        <v>1.9771121454695638E-2</v>
      </c>
      <c r="C20" s="34">
        <f t="shared" si="1"/>
        <v>0</v>
      </c>
      <c r="D20" s="32">
        <f t="shared" ref="D20:D25" si="3">+D9/$D$6*100</f>
        <v>4.2104799671967827E-2</v>
      </c>
      <c r="F20" s="29">
        <f t="shared" si="2"/>
        <v>0</v>
      </c>
      <c r="G20" s="29">
        <f t="shared" si="2"/>
        <v>0</v>
      </c>
      <c r="H20" s="29">
        <f t="shared" si="2"/>
        <v>0</v>
      </c>
    </row>
    <row r="21" spans="1:12" s="20" customFormat="1" ht="30.75" customHeight="1" x14ac:dyDescent="0.5">
      <c r="A21" s="19" t="s">
        <v>8</v>
      </c>
      <c r="B21" s="4">
        <f t="shared" ref="B21:B22" si="4">+B10/$B$6*100</f>
        <v>1.1247571316449074</v>
      </c>
      <c r="C21" s="4">
        <f t="shared" ref="C21:C26" si="5">+C10/$C$6*100</f>
        <v>1.4224677954942957</v>
      </c>
      <c r="D21" s="4">
        <f t="shared" si="3"/>
        <v>0.78845986173543581</v>
      </c>
      <c r="F21" s="29">
        <f t="shared" si="2"/>
        <v>1.1000000000000001</v>
      </c>
      <c r="G21" s="29">
        <f t="shared" si="2"/>
        <v>1.4</v>
      </c>
      <c r="H21" s="29">
        <f t="shared" si="2"/>
        <v>0.8</v>
      </c>
    </row>
    <row r="22" spans="1:12" s="20" customFormat="1" ht="30.75" customHeight="1" x14ac:dyDescent="0.5">
      <c r="A22" s="19" t="s">
        <v>9</v>
      </c>
      <c r="B22" s="4">
        <f t="shared" si="4"/>
        <v>10.598887534813784</v>
      </c>
      <c r="C22" s="4">
        <f t="shared" si="5"/>
        <v>10.290705844569272</v>
      </c>
      <c r="D22" s="4">
        <f t="shared" si="3"/>
        <v>10.947012992347773</v>
      </c>
      <c r="F22" s="29">
        <f t="shared" si="2"/>
        <v>10.6</v>
      </c>
      <c r="G22" s="29">
        <f>ROUND(C22,1)</f>
        <v>10.3</v>
      </c>
      <c r="H22" s="29">
        <f t="shared" si="2"/>
        <v>10.9</v>
      </c>
    </row>
    <row r="23" spans="1:12" ht="30.75" customHeight="1" x14ac:dyDescent="0.35">
      <c r="A23" s="19" t="s">
        <v>10</v>
      </c>
      <c r="B23" s="4">
        <f>+B12/$B$6*100</f>
        <v>17.896048215187459</v>
      </c>
      <c r="C23" s="4">
        <f t="shared" si="5"/>
        <v>17.001816150219064</v>
      </c>
      <c r="D23" s="4">
        <f>+D12/$D$6*100</f>
        <v>18.906182680060105</v>
      </c>
      <c r="F23" s="29">
        <f t="shared" si="2"/>
        <v>17.899999999999999</v>
      </c>
      <c r="G23" s="29">
        <f t="shared" si="2"/>
        <v>17</v>
      </c>
      <c r="H23" s="29">
        <f t="shared" si="2"/>
        <v>18.899999999999999</v>
      </c>
    </row>
    <row r="24" spans="1:12" ht="30.75" customHeight="1" x14ac:dyDescent="0.35">
      <c r="A24" s="19" t="s">
        <v>11</v>
      </c>
      <c r="B24" s="4">
        <f>+B13/$B$6*100</f>
        <v>28.635334981042355</v>
      </c>
      <c r="C24" s="4">
        <f t="shared" si="5"/>
        <v>27.967465568756872</v>
      </c>
      <c r="D24" s="4">
        <f>+D13/$D$6*100</f>
        <v>29.389767681247132</v>
      </c>
      <c r="F24" s="29">
        <f t="shared" si="2"/>
        <v>28.6</v>
      </c>
      <c r="G24" s="29">
        <f t="shared" si="2"/>
        <v>28</v>
      </c>
      <c r="H24" s="29">
        <f t="shared" si="2"/>
        <v>29.4</v>
      </c>
    </row>
    <row r="25" spans="1:12" ht="30.75" customHeight="1" x14ac:dyDescent="0.35">
      <c r="A25" s="19" t="s">
        <v>12</v>
      </c>
      <c r="B25" s="4">
        <f>+B14/$B$6*100</f>
        <v>34.120319361131493</v>
      </c>
      <c r="C25" s="4">
        <f t="shared" si="5"/>
        <v>35.934972731008038</v>
      </c>
      <c r="D25" s="4">
        <f t="shared" si="3"/>
        <v>32.070466775299238</v>
      </c>
      <c r="F25" s="29">
        <f t="shared" si="2"/>
        <v>34.1</v>
      </c>
      <c r="G25" s="29">
        <f t="shared" si="2"/>
        <v>35.9</v>
      </c>
      <c r="H25" s="29">
        <f t="shared" si="2"/>
        <v>32.1</v>
      </c>
    </row>
    <row r="26" spans="1:12" ht="31.5" customHeight="1" x14ac:dyDescent="0.35">
      <c r="A26" s="30" t="s">
        <v>13</v>
      </c>
      <c r="B26" s="4">
        <v>7.6</v>
      </c>
      <c r="C26" s="5">
        <f t="shared" si="5"/>
        <v>7.3825719099524623</v>
      </c>
      <c r="D26" s="4">
        <f>+D15/$D$6*100</f>
        <v>7.5510759813428683</v>
      </c>
      <c r="F26" s="29">
        <f t="shared" si="2"/>
        <v>7.6</v>
      </c>
      <c r="G26" s="29">
        <f t="shared" si="2"/>
        <v>7.4</v>
      </c>
      <c r="H26" s="29">
        <f>ROUND(D26,1)</f>
        <v>7.6</v>
      </c>
      <c r="L26" s="37"/>
    </row>
    <row r="27" spans="1:12" ht="33" customHeight="1" x14ac:dyDescent="0.35">
      <c r="A27" s="6" t="s">
        <v>17</v>
      </c>
      <c r="B27" s="31"/>
      <c r="C27" s="31"/>
      <c r="D27" s="31"/>
      <c r="L27" s="38"/>
    </row>
    <row r="28" spans="1:12" ht="22.5" customHeight="1" x14ac:dyDescent="0.35">
      <c r="A28" s="33" t="s">
        <v>18</v>
      </c>
    </row>
    <row r="29" spans="1:12" ht="25.5" customHeight="1" x14ac:dyDescent="0.35">
      <c r="A29" s="6" t="s">
        <v>20</v>
      </c>
    </row>
    <row r="63" spans="1:1" ht="30.75" customHeight="1" x14ac:dyDescent="0.35">
      <c r="A63" s="3" t="s">
        <v>15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2020-12-07T08:24:20Z</cp:lastPrinted>
  <dcterms:created xsi:type="dcterms:W3CDTF">2019-10-16T04:01:06Z</dcterms:created>
  <dcterms:modified xsi:type="dcterms:W3CDTF">2020-12-14T06:14:17Z</dcterms:modified>
</cp:coreProperties>
</file>