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65" windowHeight="9615"/>
  </bookViews>
  <sheets>
    <sheet name="ตารางที่1" sheetId="1" r:id="rId1"/>
  </sheets>
  <definedNames>
    <definedName name="_xlnm.Print_Area" localSheetId="0">ตารางที่1!$A$1:$D$29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7" l="1"/>
  <c r="G22"/>
  <c r="H23" l="1"/>
  <c r="H27"/>
  <c r="G26"/>
  <c r="H26" l="1"/>
  <c r="H25"/>
  <c r="H21"/>
  <c r="H20" s="1"/>
  <c r="H19" s="1"/>
  <c r="G25"/>
  <c r="G24" s="1"/>
  <c r="G21"/>
  <c r="G20" s="1"/>
  <c r="G23"/>
  <c r="G19" l="1"/>
  <c r="H24"/>
  <c r="F21"/>
  <c r="F20" s="1"/>
  <c r="F27"/>
  <c r="F26"/>
  <c r="F23"/>
  <c r="F25"/>
  <c r="F19" l="1"/>
  <c r="F24"/>
  <c r="H18"/>
  <c r="G18"/>
  <c r="F18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<sst xmlns="http://schemas.openxmlformats.org/spreadsheetml/2006/main" count="28" uniqueCount="18">
  <si>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</si>
  <si>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</si>
  <si>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</si>
  <si>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</si>
  <si>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</si>
  <si>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</si>
  <si>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</si>
  <si>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</si>
  <si>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</si>
  <si>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</si>
  <si>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</si>
  <si>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</si>
  <si>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</si>
  <si>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</si>
  <si>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</si>
  <si>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</si>
  <si>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ที่มา : โครงการสำรวจภาวะการทำงานของประชากรจังหวัดเลย ไตรมาสที่ 1 พ.ศ. 2563</t>
  </si>
  <si>
    <t>ตารางที่ 1 ประชากร จำแนกตามสถานภาพแรงงานและเพศ พ.ศ. 2563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</si>
</sst>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6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vertical="center"/>
    </xf>
    <xf numFmtId="0" fontId="2" fillId="0" borderId="3" xfId="0" applyFont="1" applyBorder="1"/>
    <xf numFmtId="187" fontId="2" fillId="0" borderId="0" xfId="2" applyNumberFormat="1" applyFont="1" applyAlignment="1">
      <alignment horizontal="right" vertical="center" wrapText="1"/>
    </xf>
    <xf numFmtId="187" fontId="1" fillId="0" borderId="0" xfId="2" applyNumberFormat="1" applyFont="1" applyAlignment="1">
      <alignment horizontal="right" vertical="center" wrapText="1"/>
    </xf>
    <xf numFmtId="187" fontId="1" fillId="0" borderId="0" xfId="2" applyNumberFormat="1" applyFont="1"/>
    <xf numFmtId="188" fontId="2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 vertical="center"/>
    </xf>
    <xf numFmtId="189" fontId="1" fillId="0" borderId="0" xfId="0" applyNumberFormat="1" applyFont="1" applyBorder="1" applyAlignment="1">
      <alignment horizontal="right" vertical="center" wrapText="1"/>
    </xf>
    <xf numFmtId="189" fontId="2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9"/>
  <sheetViews>
    <sheetView showGridLines="0" tabSelected="1" view="pageBreakPreview" zoomScale="91" zoomScaleNormal="90" zoomScaleSheetLayoutView="91" workbookViewId="0">
      <selection activeCell="C10" sqref="C10"/>
    </sheetView>
  </sheetViews>
  <sheetFormatPr defaultRowHeight="24" customHeight="1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0" ht="23.25">
      <c r="A1" s="1" t="s">
        <v>17</v>
      </c>
    </row>
    <row r="2" spans="1:10" ht="8.1" customHeight="1">
      <c r="A2" s="4"/>
      <c r="B2" s="4"/>
      <c r="C2" s="4"/>
      <c r="D2" s="4"/>
    </row>
    <row r="3" spans="1:10" s="3" customFormat="1" ht="30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10" s="3" customFormat="1" ht="23.25">
      <c r="A4" s="2"/>
      <c r="B4" s="27" t="s">
        <v>4</v>
      </c>
      <c r="C4" s="27"/>
      <c r="D4" s="27"/>
      <c r="E4" s="7"/>
    </row>
    <row r="5" spans="1:10" s="9" customFormat="1" ht="6" customHeight="1">
      <c r="A5" s="8"/>
      <c r="C5" s="10"/>
      <c r="D5" s="10"/>
      <c r="E5" s="11"/>
    </row>
    <row r="6" spans="1:10" s="9" customFormat="1" ht="23.25">
      <c r="A6" s="8" t="s">
        <v>5</v>
      </c>
      <c r="B6" s="20">
        <v>446146.81500000006</v>
      </c>
      <c r="C6" s="20">
        <v>220014.04250000001</v>
      </c>
      <c r="D6" s="20">
        <v>226132.77250000002</v>
      </c>
      <c r="E6" s="12"/>
      <c r="F6" s="21"/>
      <c r="G6" s="13"/>
      <c r="H6" s="13"/>
      <c r="I6" s="13"/>
      <c r="J6" s="13"/>
    </row>
    <row r="7" spans="1:10" s="9" customFormat="1" ht="23.25">
      <c r="A7" s="9" t="s">
        <v>6</v>
      </c>
      <c r="B7" s="20">
        <v>312467.72250000003</v>
      </c>
      <c r="C7" s="20">
        <v>168042.85500000001</v>
      </c>
      <c r="D7" s="20">
        <v>144424.86750000002</v>
      </c>
      <c r="E7" s="12"/>
      <c r="F7" s="21"/>
      <c r="G7" s="13"/>
      <c r="H7" s="13"/>
      <c r="I7" s="13"/>
      <c r="J7" s="13"/>
    </row>
    <row r="8" spans="1:10" s="14" customFormat="1" ht="23.25">
      <c r="A8" s="14" t="s">
        <v>7</v>
      </c>
      <c r="B8" s="19">
        <v>311822.20750000002</v>
      </c>
      <c r="C8" s="19">
        <v>167850.88500000001</v>
      </c>
      <c r="D8" s="19">
        <v>143971.32250000001</v>
      </c>
      <c r="E8" s="11"/>
      <c r="F8" s="21"/>
      <c r="G8" s="15"/>
      <c r="H8" s="15"/>
      <c r="I8" s="15"/>
      <c r="J8" s="15"/>
    </row>
    <row r="9" spans="1:10" s="14" customFormat="1" ht="23.25">
      <c r="A9" s="14" t="s">
        <v>8</v>
      </c>
      <c r="B9" s="19">
        <v>310096.44750000001</v>
      </c>
      <c r="C9" s="19">
        <v>166538.13750000001</v>
      </c>
      <c r="D9" s="19">
        <v>143558.31</v>
      </c>
      <c r="E9" s="11"/>
      <c r="F9" s="21"/>
    </row>
    <row r="10" spans="1:10" s="14" customFormat="1" ht="23.25">
      <c r="A10" s="14" t="s">
        <v>9</v>
      </c>
      <c r="B10" s="19">
        <v>1725.76</v>
      </c>
      <c r="C10" s="19">
        <v>1312.7474999999999</v>
      </c>
      <c r="D10" s="19">
        <v>413.01250000000005</v>
      </c>
      <c r="E10" s="11"/>
      <c r="F10" s="21"/>
    </row>
    <row r="11" spans="1:10" s="14" customFormat="1" ht="23.25">
      <c r="A11" s="14" t="s">
        <v>10</v>
      </c>
      <c r="B11" s="19">
        <v>645.5150000000001</v>
      </c>
      <c r="C11" s="19">
        <v>191.97000000000003</v>
      </c>
      <c r="D11" s="19">
        <v>453.54500000000002</v>
      </c>
      <c r="E11" s="22"/>
      <c r="F11" s="21"/>
    </row>
    <row r="12" spans="1:10" s="9" customFormat="1" ht="23.25">
      <c r="A12" s="9" t="s">
        <v>11</v>
      </c>
      <c r="B12" s="20">
        <v>133679.0925</v>
      </c>
      <c r="C12" s="20">
        <v>51971.1875</v>
      </c>
      <c r="D12" s="20">
        <v>81707.904999999999</v>
      </c>
      <c r="E12" s="12"/>
      <c r="F12" s="21"/>
    </row>
    <row r="13" spans="1:10" s="14" customFormat="1" ht="23.25">
      <c r="A13" s="14" t="s">
        <v>12</v>
      </c>
      <c r="B13" s="19">
        <v>25309</v>
      </c>
      <c r="C13" s="19">
        <v>418.60250000000002</v>
      </c>
      <c r="D13" s="19">
        <v>24889.895</v>
      </c>
      <c r="E13" s="11"/>
      <c r="F13" s="21"/>
    </row>
    <row r="14" spans="1:10" s="14" customFormat="1" ht="23.25">
      <c r="A14" s="14" t="s">
        <v>13</v>
      </c>
      <c r="B14" s="19">
        <v>31254.375</v>
      </c>
      <c r="C14" s="19">
        <v>15206.092499999999</v>
      </c>
      <c r="D14" s="19">
        <v>16048.282499999999</v>
      </c>
      <c r="E14" s="11"/>
      <c r="F14" s="21"/>
    </row>
    <row r="15" spans="1:10" s="14" customFormat="1" ht="23.25">
      <c r="A15" s="16" t="s">
        <v>14</v>
      </c>
      <c r="B15" s="19">
        <v>77116.22</v>
      </c>
      <c r="C15" s="19">
        <v>36346.4925</v>
      </c>
      <c r="D15" s="19">
        <v>40769.727500000001</v>
      </c>
      <c r="F15" s="21"/>
    </row>
    <row r="16" spans="1:10" s="14" customFormat="1" ht="23.25">
      <c r="B16" s="28" t="s">
        <v>15</v>
      </c>
      <c r="C16" s="28"/>
      <c r="D16" s="28"/>
      <c r="F16" s="21"/>
    </row>
    <row r="17" spans="1:8" s="9" customFormat="1" ht="6" customHeight="1">
      <c r="A17" s="8"/>
      <c r="B17" s="23"/>
      <c r="C17" s="23"/>
      <c r="D17" s="23"/>
      <c r="F17" s="17"/>
    </row>
    <row r="18" spans="1:8" s="9" customFormat="1" ht="23.25">
      <c r="A18" s="8" t="s">
        <v>5</v>
      </c>
      <c r="B18" s="24">
        <v>99.999999999999986</v>
      </c>
      <c r="C18" s="24">
        <v>100</v>
      </c>
      <c r="D18" s="24">
        <v>100</v>
      </c>
      <c r="F18" s="17">
        <f>F19+F24</f>
        <v>100</v>
      </c>
      <c r="G18" s="17">
        <f>G19+G24</f>
        <v>100</v>
      </c>
      <c r="H18" s="17">
        <f>H19+H24</f>
        <v>100</v>
      </c>
    </row>
    <row r="19" spans="1:8" s="9" customFormat="1" ht="23.25">
      <c r="A19" s="9" t="s">
        <v>6</v>
      </c>
      <c r="B19" s="24">
        <v>70.036972582668767</v>
      </c>
      <c r="C19" s="24">
        <v>76.37824072070309</v>
      </c>
      <c r="D19" s="24">
        <v>63.86</v>
      </c>
      <c r="F19" s="17">
        <f>F20+F23</f>
        <v>70</v>
      </c>
      <c r="G19" s="17">
        <f>G20+G23</f>
        <v>76.399999999999991</v>
      </c>
      <c r="H19" s="17">
        <f>H20+H23</f>
        <v>63.900000000000006</v>
      </c>
    </row>
    <row r="20" spans="1:8" s="9" customFormat="1" ht="23.25">
      <c r="A20" s="14" t="s">
        <v>7</v>
      </c>
      <c r="B20" s="25">
        <v>69.900000000000006</v>
      </c>
      <c r="C20" s="25">
        <v>76.290987199146613</v>
      </c>
      <c r="D20" s="25">
        <v>63.66</v>
      </c>
      <c r="F20" s="17">
        <f>F21+F22</f>
        <v>69.900000000000006</v>
      </c>
      <c r="G20" s="17">
        <f>G21+G22</f>
        <v>76.3</v>
      </c>
      <c r="H20" s="17">
        <f>H21+H22</f>
        <v>63.7</v>
      </c>
    </row>
    <row r="21" spans="1:8" s="14" customFormat="1" ht="23.25">
      <c r="A21" s="14" t="s">
        <v>8</v>
      </c>
      <c r="B21" s="25">
        <v>69.505471534073365</v>
      </c>
      <c r="C21" s="25">
        <v>75.694321874932143</v>
      </c>
      <c r="D21" s="25">
        <v>63.484079911504196</v>
      </c>
      <c r="F21" s="17">
        <f t="shared" ref="F21:H27" si="0">ROUND(B21,1)</f>
        <v>69.5</v>
      </c>
      <c r="G21" s="17">
        <f t="shared" si="0"/>
        <v>75.7</v>
      </c>
      <c r="H21" s="17">
        <f t="shared" si="0"/>
        <v>63.5</v>
      </c>
    </row>
    <row r="22" spans="1:8" s="14" customFormat="1" ht="23.25">
      <c r="A22" s="14" t="s">
        <v>9</v>
      </c>
      <c r="B22" s="25">
        <v>0.38681437185649298</v>
      </c>
      <c r="C22" s="25">
        <v>0.59666532421447593</v>
      </c>
      <c r="D22" s="25">
        <v>0.1826415938892714</v>
      </c>
      <c r="F22" s="17">
        <f t="shared" si="0"/>
        <v>0.4</v>
      </c>
      <c r="G22" s="17">
        <f t="shared" ref="G22" si="1">ROUND(C22,1)</f>
        <v>0.6</v>
      </c>
      <c r="H22" s="17">
        <f t="shared" ref="H22" si="2">ROUND(D22,1)</f>
        <v>0.2</v>
      </c>
    </row>
    <row r="23" spans="1:8" s="14" customFormat="1" ht="23.25">
      <c r="A23" s="14" t="s">
        <v>10</v>
      </c>
      <c r="B23" s="25">
        <v>0.14468667673891161</v>
      </c>
      <c r="C23" s="25">
        <v>8.7253521556470662E-2</v>
      </c>
      <c r="D23" s="25">
        <v>0.20056579813083042</v>
      </c>
      <c r="F23" s="17">
        <f>ROUND(B23,1)</f>
        <v>0.1</v>
      </c>
      <c r="G23" s="17">
        <f t="shared" si="0"/>
        <v>0.1</v>
      </c>
      <c r="H23" s="17">
        <f t="shared" si="0"/>
        <v>0.2</v>
      </c>
    </row>
    <row r="24" spans="1:8" s="9" customFormat="1" ht="23.25">
      <c r="A24" s="9" t="s">
        <v>11</v>
      </c>
      <c r="B24" s="24">
        <v>29.963027417331219</v>
      </c>
      <c r="C24" s="24">
        <v>23.62175927929691</v>
      </c>
      <c r="D24" s="24">
        <v>36.14</v>
      </c>
      <c r="F24" s="17">
        <f>F25+F26+F27</f>
        <v>30</v>
      </c>
      <c r="G24" s="17">
        <f>G25+G26+G27</f>
        <v>23.6</v>
      </c>
      <c r="H24" s="17">
        <f>H25+H26+H27</f>
        <v>36.1</v>
      </c>
    </row>
    <row r="25" spans="1:8" s="14" customFormat="1" ht="23.25">
      <c r="A25" s="14" t="s">
        <v>12</v>
      </c>
      <c r="B25" s="25">
        <v>5.6726836658018049</v>
      </c>
      <c r="C25" s="25">
        <v>0.19026171931730221</v>
      </c>
      <c r="D25" s="25">
        <v>11.006761525466194</v>
      </c>
      <c r="F25" s="17">
        <f>ROUND(B25,1)</f>
        <v>5.7</v>
      </c>
      <c r="G25" s="17">
        <f t="shared" si="0"/>
        <v>0.2</v>
      </c>
      <c r="H25" s="17">
        <f t="shared" si="0"/>
        <v>11</v>
      </c>
    </row>
    <row r="26" spans="1:8" s="14" customFormat="1" ht="23.25">
      <c r="A26" s="14" t="s">
        <v>13</v>
      </c>
      <c r="B26" s="25">
        <v>7.0054013497776495</v>
      </c>
      <c r="C26" s="25">
        <v>6.9114190745347521</v>
      </c>
      <c r="D26" s="25">
        <v>7.0968406403808624</v>
      </c>
      <c r="F26" s="17">
        <f t="shared" si="0"/>
        <v>7</v>
      </c>
      <c r="G26" s="17">
        <f t="shared" si="0"/>
        <v>6.9</v>
      </c>
      <c r="H26" s="17">
        <f t="shared" si="0"/>
        <v>7.1</v>
      </c>
    </row>
    <row r="27" spans="1:8" s="14" customFormat="1" ht="23.25">
      <c r="A27" s="16" t="s">
        <v>14</v>
      </c>
      <c r="B27" s="25">
        <v>17.284942401751763</v>
      </c>
      <c r="C27" s="25">
        <v>16.520078485444856</v>
      </c>
      <c r="D27" s="25">
        <v>18.029110530628635</v>
      </c>
      <c r="F27" s="17">
        <f t="shared" si="0"/>
        <v>17.3</v>
      </c>
      <c r="G27" s="17">
        <f>ROUND(C27,1)</f>
        <v>16.5</v>
      </c>
      <c r="H27" s="17">
        <f t="shared" si="0"/>
        <v>18</v>
      </c>
    </row>
    <row r="28" spans="1:8" ht="6.75" customHeight="1">
      <c r="A28" s="18"/>
      <c r="B28" s="18"/>
      <c r="C28" s="18"/>
      <c r="D28" s="18"/>
    </row>
    <row r="29" spans="1:8" ht="24" customHeight="1">
      <c r="A29" s="26" t="s">
        <v>16</v>
      </c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2021-05-12T04:46:38Z</cp:lastPrinted>
  <dcterms:created xsi:type="dcterms:W3CDTF">2019-10-16T03:45:35Z</dcterms:created>
  <dcterms:modified xsi:type="dcterms:W3CDTF">2021-06-11T04:22:03Z</dcterms:modified>
</cp:coreProperties>
</file>