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สถิติจังหวัด\เดือนสิงหาคม\"/>
    </mc:Choice>
  </mc:AlternateContent>
  <bookViews>
    <workbookView xWindow="0" yWindow="0" windowWidth="20490" windowHeight="7680"/>
  </bookViews>
  <sheets>
    <sheet name="ตารางที่6" sheetId="1" r:id="rId1"/>
  </sheets>
  <definedNames>
    <definedName name="_xlnm.Print_Area" localSheetId="0">ตารางที่6!$A$1:$D$29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0" i="1" l="1"/>
  <c r="D26" i="1"/>
  <c r="C24" i="1"/>
  <c r="B21" i="1"/>
  <c r="C21" i="1" l="1"/>
  <c r="C19" i="1" l="1"/>
  <c r="D22" i="1"/>
  <c r="B19" i="1"/>
  <c r="B24" i="1" l="1"/>
  <c r="C23" i="1"/>
  <c r="D19" i="1" l="1"/>
  <c r="F24" i="1" l="1"/>
  <c r="G23" i="1"/>
  <c r="D21" i="1"/>
  <c r="H21" i="1" s="1"/>
  <c r="H19" i="1"/>
  <c r="C17" i="1"/>
  <c r="B22" i="1"/>
  <c r="F22" i="1" s="1"/>
  <c r="F20" i="1"/>
  <c r="D23" i="1"/>
  <c r="H23" i="1" s="1"/>
  <c r="C26" i="1"/>
  <c r="G26" i="1" s="1"/>
  <c r="B17" i="1"/>
  <c r="B25" i="1" l="1"/>
  <c r="F25" i="1" s="1"/>
  <c r="F21" i="1"/>
  <c r="C25" i="1"/>
  <c r="G25" i="1" s="1"/>
  <c r="F26" i="1"/>
  <c r="D24" i="1"/>
  <c r="H24" i="1" s="1"/>
  <c r="F19" i="1"/>
  <c r="B23" i="1"/>
  <c r="F23" i="1" s="1"/>
  <c r="G20" i="1"/>
  <c r="C22" i="1"/>
  <c r="G22" i="1" s="1"/>
  <c r="H26" i="1"/>
  <c r="D17" i="1"/>
  <c r="D20" i="1"/>
  <c r="H20" i="1" s="1"/>
  <c r="H22" i="1"/>
  <c r="D25" i="1"/>
  <c r="H25" i="1" s="1"/>
  <c r="G19" i="1"/>
  <c r="G21" i="1"/>
  <c r="G24" i="1"/>
  <c r="H17" i="1" l="1"/>
  <c r="F17" i="1"/>
  <c r="G17" i="1"/>
</calcChain>
</file>

<file path=xl/sharedStrings.xml><?xml version="1.0" encoding="utf-8"?>
<sst xmlns="http://schemas.openxmlformats.org/spreadsheetml/2006/main" count="31" uniqueCount="22">
  <si>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</si>
  <si>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</si>
  <si>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</si>
  <si>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</si>
  <si>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</si>
  <si>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</si>
  <si>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</si>
  <si>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</si>
  <si>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</si>
  <si>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</si>
  <si>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</si>
  <si>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</si>
  <si>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</si>
  <si>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</si>
  <si>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</si>
  <si>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</si>
  <si>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r>
      <t xml:space="preserve">1.        0 ชั่วโมง </t>
    </r>
    <r>
      <rPr>
        <vertAlign val="superscript"/>
        <sz val="18"/>
        <rFont val="TH SarabunPSK"/>
        <family val="2"/>
      </rPr>
      <t>1/</t>
    </r>
  </si>
  <si>
    <t>-</t>
  </si>
  <si>
    <r>
      <rPr>
        <vertAlign val="superscript"/>
        <sz val="16"/>
        <rFont val="TH SarabunPSK"/>
        <family val="2"/>
      </rPr>
      <t>1/</t>
    </r>
    <r>
      <rPr>
        <sz val="16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</si>
  <si>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. . จำนวนเล็กน้อย</t>
  </si>
  <si>
    <t>ที่มา : โครงการสำรวจภาวะการทำงานของประชากรจังหวัดเลย เดือนสิงหาคม พ.ศ. 2563</t>
  </si>
  <si>
    <t xml:space="preserve">               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</si>
</sst>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.\ ."/>
    <numFmt numFmtId="191" formatCode="0.\3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vertAlign val="superscript"/>
      <sz val="18"/>
      <name val="TH SarabunPSK"/>
      <family val="2"/>
    </font>
    <font>
      <vertAlign val="superscript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1" applyFont="1"/>
    <xf numFmtId="188" fontId="3" fillId="0" borderId="0" xfId="1" applyNumberFormat="1" applyFont="1" applyFill="1" applyAlignment="1">
      <alignment horizontal="right" vertical="center" wrapText="1"/>
    </xf>
    <xf numFmtId="188" fontId="3" fillId="0" borderId="3" xfId="1" applyNumberFormat="1" applyFont="1" applyFill="1" applyBorder="1" applyAlignment="1">
      <alignment horizontal="right" vertical="center" wrapText="1"/>
    </xf>
    <xf numFmtId="0" fontId="5" fillId="0" borderId="0" xfId="1" applyFont="1"/>
    <xf numFmtId="187" fontId="3" fillId="0" borderId="0" xfId="2" applyNumberFormat="1" applyFont="1" applyAlignment="1">
      <alignment horizontal="right" wrapText="1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187" fontId="2" fillId="0" borderId="0" xfId="2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3" fontId="2" fillId="0" borderId="0" xfId="1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 wrapText="1"/>
    </xf>
    <xf numFmtId="189" fontId="2" fillId="0" borderId="0" xfId="1" applyNumberFormat="1" applyFont="1" applyAlignment="1">
      <alignment vertical="center"/>
    </xf>
    <xf numFmtId="188" fontId="2" fillId="0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190" fontId="3" fillId="0" borderId="0" xfId="1" applyNumberFormat="1" applyFont="1" applyFill="1" applyAlignment="1">
      <alignment horizontal="right" vertical="center" wrapText="1"/>
    </xf>
    <xf numFmtId="191" fontId="3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/>
    <xf numFmtId="0" fontId="2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3"/>
  <sheetViews>
    <sheetView showGridLines="0" tabSelected="1" view="pageBreakPreview" zoomScale="75" zoomScaleNormal="75" zoomScaleSheetLayoutView="75" workbookViewId="0">
      <selection activeCell="A3" sqref="A3"/>
    </sheetView>
  </sheetViews>
  <sheetFormatPr defaultRowHeight="30.75" customHeight="1" x14ac:dyDescent="0.6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6" width="14.28515625" style="3" hidden="1" customWidth="1"/>
    <col min="7" max="8" width="9.7109375" style="3" hidden="1" customWidth="1"/>
    <col min="9" max="9" width="9.7109375" style="3" bestFit="1" customWidth="1"/>
    <col min="10" max="10" width="11.5703125" style="3" bestFit="1" customWidth="1"/>
    <col min="11" max="12" width="12.85546875" style="3" bestFit="1" customWidth="1"/>
    <col min="13" max="13" width="14.28515625" style="3" bestFit="1" customWidth="1"/>
    <col min="14" max="14" width="12.85546875" style="3" bestFit="1" customWidth="1"/>
    <col min="15" max="16384" width="9.140625" style="3"/>
  </cols>
  <sheetData>
    <row r="1" spans="1:14" s="9" customFormat="1" ht="27.75" x14ac:dyDescent="0.65">
      <c r="A1" s="8" t="s">
        <v>0</v>
      </c>
      <c r="B1" s="3"/>
      <c r="C1" s="3"/>
      <c r="D1" s="3"/>
    </row>
    <row r="2" spans="1:14" s="2" customFormat="1" ht="27.75" x14ac:dyDescent="0.65">
      <c r="A2" s="1" t="s">
        <v>21</v>
      </c>
    </row>
    <row r="3" spans="1:14" ht="9" customHeight="1" x14ac:dyDescent="0.65"/>
    <row r="4" spans="1:14" s="9" customFormat="1" ht="27" customHeight="1" x14ac:dyDescent="0.65">
      <c r="A4" s="10" t="s">
        <v>1</v>
      </c>
      <c r="B4" s="11" t="s">
        <v>2</v>
      </c>
      <c r="C4" s="11" t="s">
        <v>3</v>
      </c>
      <c r="D4" s="11" t="s">
        <v>4</v>
      </c>
    </row>
    <row r="5" spans="1:14" s="9" customFormat="1" ht="27.75" x14ac:dyDescent="0.65">
      <c r="A5" s="12"/>
      <c r="B5" s="35" t="s">
        <v>5</v>
      </c>
      <c r="C5" s="35"/>
      <c r="D5" s="35"/>
      <c r="F5" s="13"/>
      <c r="G5" s="13"/>
      <c r="H5" s="13"/>
      <c r="I5" s="13"/>
      <c r="J5" s="13"/>
      <c r="K5" s="13"/>
      <c r="L5" s="13"/>
      <c r="M5" s="13"/>
      <c r="N5" s="13"/>
    </row>
    <row r="6" spans="1:14" s="15" customFormat="1" ht="25.5" customHeight="1" x14ac:dyDescent="0.5">
      <c r="A6" s="14" t="s">
        <v>6</v>
      </c>
      <c r="B6" s="17">
        <v>311039.15999999997</v>
      </c>
      <c r="C6" s="18">
        <v>168943.97</v>
      </c>
      <c r="D6" s="17">
        <v>142095.19</v>
      </c>
      <c r="I6" s="16"/>
      <c r="J6" s="16"/>
      <c r="K6" s="16"/>
    </row>
    <row r="7" spans="1:14" s="15" customFormat="1" ht="13.5" customHeight="1" x14ac:dyDescent="0.5">
      <c r="A7" s="14"/>
      <c r="B7" s="17"/>
      <c r="C7" s="18"/>
      <c r="D7" s="17"/>
      <c r="I7" s="16"/>
      <c r="J7" s="16"/>
      <c r="K7" s="16"/>
    </row>
    <row r="8" spans="1:14" s="20" customFormat="1" ht="31.5" x14ac:dyDescent="0.65">
      <c r="A8" s="19" t="s">
        <v>16</v>
      </c>
      <c r="B8" s="7">
        <v>503.97</v>
      </c>
      <c r="C8" s="7">
        <v>81.05</v>
      </c>
      <c r="D8" s="7">
        <v>422.92</v>
      </c>
      <c r="F8" s="13"/>
      <c r="I8" s="21"/>
      <c r="J8" s="21"/>
      <c r="K8" s="21"/>
    </row>
    <row r="9" spans="1:14" s="20" customFormat="1" ht="30.75" customHeight="1" x14ac:dyDescent="0.65">
      <c r="A9" s="22" t="s">
        <v>7</v>
      </c>
      <c r="B9" s="7">
        <v>65.959999999999994</v>
      </c>
      <c r="C9" s="7">
        <v>0</v>
      </c>
      <c r="D9" s="7">
        <v>65.959999999999994</v>
      </c>
      <c r="F9" s="13"/>
      <c r="I9" s="21"/>
      <c r="J9" s="21"/>
      <c r="K9" s="21"/>
    </row>
    <row r="10" spans="1:14" s="20" customFormat="1" ht="30.75" customHeight="1" x14ac:dyDescent="0.65">
      <c r="A10" s="19" t="s">
        <v>8</v>
      </c>
      <c r="B10" s="7">
        <v>3593.92</v>
      </c>
      <c r="C10" s="7">
        <v>2959.95</v>
      </c>
      <c r="D10" s="7">
        <v>633.97</v>
      </c>
      <c r="F10" s="13"/>
      <c r="I10" s="21"/>
      <c r="J10" s="21"/>
      <c r="K10" s="21"/>
    </row>
    <row r="11" spans="1:14" s="20" customFormat="1" ht="30.75" customHeight="1" x14ac:dyDescent="0.65">
      <c r="A11" s="19" t="s">
        <v>9</v>
      </c>
      <c r="B11" s="7">
        <v>39060.69</v>
      </c>
      <c r="C11" s="7">
        <v>21161.56</v>
      </c>
      <c r="D11" s="7">
        <v>17899.13</v>
      </c>
      <c r="F11" s="13"/>
      <c r="I11" s="21"/>
      <c r="J11" s="21"/>
      <c r="K11" s="21"/>
    </row>
    <row r="12" spans="1:14" ht="30.75" customHeight="1" x14ac:dyDescent="0.65">
      <c r="A12" s="19" t="s">
        <v>10</v>
      </c>
      <c r="B12" s="7">
        <v>56950.92</v>
      </c>
      <c r="C12" s="7">
        <v>29427.02</v>
      </c>
      <c r="D12" s="7">
        <v>27523.9</v>
      </c>
      <c r="F12" s="13"/>
      <c r="I12" s="23"/>
      <c r="J12" s="23"/>
      <c r="K12" s="23"/>
    </row>
    <row r="13" spans="1:14" ht="30.75" customHeight="1" x14ac:dyDescent="0.65">
      <c r="A13" s="19" t="s">
        <v>11</v>
      </c>
      <c r="B13" s="7">
        <v>75745.86</v>
      </c>
      <c r="C13" s="7">
        <v>40715.629999999997</v>
      </c>
      <c r="D13" s="7">
        <v>35030.230000000003</v>
      </c>
      <c r="F13" s="13"/>
      <c r="I13" s="23"/>
      <c r="J13" s="23"/>
      <c r="K13" s="23"/>
    </row>
    <row r="14" spans="1:14" ht="30.75" customHeight="1" x14ac:dyDescent="0.65">
      <c r="A14" s="19" t="s">
        <v>12</v>
      </c>
      <c r="B14" s="7">
        <v>110748.05</v>
      </c>
      <c r="C14" s="7">
        <v>62117.62</v>
      </c>
      <c r="D14" s="7">
        <v>48630.43</v>
      </c>
      <c r="F14" s="13"/>
      <c r="I14" s="23"/>
      <c r="J14" s="23"/>
      <c r="K14" s="23"/>
    </row>
    <row r="15" spans="1:14" ht="30.75" customHeight="1" x14ac:dyDescent="0.65">
      <c r="A15" s="24" t="s">
        <v>13</v>
      </c>
      <c r="B15" s="7">
        <v>24369.81</v>
      </c>
      <c r="C15" s="7">
        <v>12481.15</v>
      </c>
      <c r="D15" s="7">
        <v>11888.66</v>
      </c>
      <c r="F15" s="13"/>
    </row>
    <row r="16" spans="1:14" ht="30" customHeight="1" x14ac:dyDescent="0.65">
      <c r="B16" s="36" t="s">
        <v>14</v>
      </c>
      <c r="C16" s="36"/>
      <c r="D16" s="36"/>
      <c r="F16" s="13"/>
    </row>
    <row r="17" spans="1:12" s="15" customFormat="1" ht="26.25" customHeight="1" x14ac:dyDescent="0.5">
      <c r="A17" s="14" t="s">
        <v>6</v>
      </c>
      <c r="B17" s="25">
        <f>+B6/$B$6*100</f>
        <v>100</v>
      </c>
      <c r="C17" s="25">
        <f>+C6/$C$6*100</f>
        <v>100</v>
      </c>
      <c r="D17" s="25">
        <f>+D6/$D$6*100</f>
        <v>100</v>
      </c>
      <c r="F17" s="26">
        <f>SUM(F19:F26)</f>
        <v>100.1</v>
      </c>
      <c r="G17" s="26" t="e">
        <f>SUM(G19:G26)</f>
        <v>#VALUE!</v>
      </c>
      <c r="H17" s="26">
        <f>SUM(H19:H26)</f>
        <v>100</v>
      </c>
    </row>
    <row r="18" spans="1:12" s="15" customFormat="1" ht="6" customHeight="1" x14ac:dyDescent="0.5">
      <c r="A18" s="14"/>
      <c r="B18" s="25"/>
      <c r="C18" s="25"/>
      <c r="D18" s="27"/>
      <c r="G18" s="28"/>
    </row>
    <row r="19" spans="1:12" s="20" customFormat="1" ht="27.75" customHeight="1" x14ac:dyDescent="0.5">
      <c r="A19" s="19" t="s">
        <v>16</v>
      </c>
      <c r="B19" s="4">
        <f t="shared" ref="B19" si="0">+B8/$B$6*100</f>
        <v>0.16202782955046563</v>
      </c>
      <c r="C19" s="32">
        <f t="shared" ref="C19" si="1">+C8/$C$6*100</f>
        <v>4.7974485268695882E-2</v>
      </c>
      <c r="D19" s="4">
        <f>+D8/$D$6*100</f>
        <v>0.29763146803209878</v>
      </c>
      <c r="F19" s="29">
        <f t="shared" ref="F19:H26" si="2">ROUND(B19,1)</f>
        <v>0.2</v>
      </c>
      <c r="G19" s="29">
        <f>ROUND(C19,1)</f>
        <v>0</v>
      </c>
      <c r="H19" s="29">
        <f>ROUND(D19,1)</f>
        <v>0.3</v>
      </c>
    </row>
    <row r="20" spans="1:12" s="20" customFormat="1" ht="30.75" customHeight="1" x14ac:dyDescent="0.5">
      <c r="A20" s="22" t="s">
        <v>7</v>
      </c>
      <c r="B20" s="32">
        <f>+B9/$B$6*100</f>
        <v>2.1206332990354012E-2</v>
      </c>
      <c r="C20" s="32" t="s">
        <v>17</v>
      </c>
      <c r="D20" s="32">
        <f t="shared" ref="D20:D25" si="3">+D9/$D$6*100</f>
        <v>4.6419586757299805E-2</v>
      </c>
      <c r="F20" s="29">
        <f t="shared" si="2"/>
        <v>0</v>
      </c>
      <c r="G20" s="29" t="e">
        <f t="shared" si="2"/>
        <v>#VALUE!</v>
      </c>
      <c r="H20" s="29">
        <f t="shared" si="2"/>
        <v>0</v>
      </c>
    </row>
    <row r="21" spans="1:12" s="20" customFormat="1" ht="30.75" customHeight="1" x14ac:dyDescent="0.5">
      <c r="A21" s="19" t="s">
        <v>8</v>
      </c>
      <c r="B21" s="4">
        <f t="shared" ref="B21:B22" si="4">+B10/$B$6*100</f>
        <v>1.1554557953410112</v>
      </c>
      <c r="C21" s="4">
        <f t="shared" ref="C21:C26" si="5">+C10/$C$6*100</f>
        <v>1.7520305696616456</v>
      </c>
      <c r="D21" s="4">
        <f t="shared" si="3"/>
        <v>0.44615866307649116</v>
      </c>
      <c r="F21" s="29">
        <f t="shared" si="2"/>
        <v>1.2</v>
      </c>
      <c r="G21" s="29">
        <f t="shared" si="2"/>
        <v>1.8</v>
      </c>
      <c r="H21" s="29">
        <f t="shared" si="2"/>
        <v>0.4</v>
      </c>
    </row>
    <row r="22" spans="1:12" s="20" customFormat="1" ht="30.75" customHeight="1" x14ac:dyDescent="0.5">
      <c r="A22" s="19" t="s">
        <v>9</v>
      </c>
      <c r="B22" s="4">
        <f t="shared" si="4"/>
        <v>12.558126121482582</v>
      </c>
      <c r="C22" s="4">
        <f t="shared" si="5"/>
        <v>12.525785915886789</v>
      </c>
      <c r="D22" s="4">
        <f t="shared" si="3"/>
        <v>12.596576984766338</v>
      </c>
      <c r="F22" s="29">
        <f t="shared" si="2"/>
        <v>12.6</v>
      </c>
      <c r="G22" s="29">
        <f>ROUND(C22,1)</f>
        <v>12.5</v>
      </c>
      <c r="H22" s="29">
        <f t="shared" si="2"/>
        <v>12.6</v>
      </c>
    </row>
    <row r="23" spans="1:12" ht="30.75" customHeight="1" x14ac:dyDescent="0.65">
      <c r="A23" s="19" t="s">
        <v>10</v>
      </c>
      <c r="B23" s="4">
        <f>+B12/$B$6*100</f>
        <v>18.309887410961373</v>
      </c>
      <c r="C23" s="4">
        <f t="shared" si="5"/>
        <v>17.418212677256253</v>
      </c>
      <c r="D23" s="4">
        <f>+D12/$D$6*100</f>
        <v>19.370043419485206</v>
      </c>
      <c r="F23" s="29">
        <f t="shared" si="2"/>
        <v>18.3</v>
      </c>
      <c r="G23" s="29">
        <f t="shared" si="2"/>
        <v>17.399999999999999</v>
      </c>
      <c r="H23" s="29">
        <f t="shared" si="2"/>
        <v>19.399999999999999</v>
      </c>
    </row>
    <row r="24" spans="1:12" ht="30.75" customHeight="1" x14ac:dyDescent="0.65">
      <c r="A24" s="19" t="s">
        <v>11</v>
      </c>
      <c r="B24" s="33">
        <f>+B13/$B$6*100</f>
        <v>24.352515612503588</v>
      </c>
      <c r="C24" s="4">
        <f t="shared" si="5"/>
        <v>24.100078860464802</v>
      </c>
      <c r="D24" s="4">
        <f>+D13/$D$6*100</f>
        <v>24.652650100260256</v>
      </c>
      <c r="F24" s="29">
        <f t="shared" si="2"/>
        <v>24.4</v>
      </c>
      <c r="G24" s="29">
        <f t="shared" si="2"/>
        <v>24.1</v>
      </c>
      <c r="H24" s="29">
        <f t="shared" si="2"/>
        <v>24.7</v>
      </c>
    </row>
    <row r="25" spans="1:12" ht="30.75" customHeight="1" x14ac:dyDescent="0.65">
      <c r="A25" s="19" t="s">
        <v>12</v>
      </c>
      <c r="B25" s="4">
        <f>+B14/$B$6*100</f>
        <v>35.605822109344693</v>
      </c>
      <c r="C25" s="4">
        <f t="shared" si="5"/>
        <v>36.768178230924725</v>
      </c>
      <c r="D25" s="4">
        <f t="shared" si="3"/>
        <v>34.223839666916241</v>
      </c>
      <c r="F25" s="29">
        <f t="shared" si="2"/>
        <v>35.6</v>
      </c>
      <c r="G25" s="29">
        <f t="shared" si="2"/>
        <v>36.799999999999997</v>
      </c>
      <c r="H25" s="29">
        <f t="shared" si="2"/>
        <v>34.200000000000003</v>
      </c>
    </row>
    <row r="26" spans="1:12" ht="31.5" customHeight="1" x14ac:dyDescent="0.65">
      <c r="A26" s="30" t="s">
        <v>13</v>
      </c>
      <c r="B26" s="4">
        <f>+B15/$B$6*100</f>
        <v>7.8349652178844629</v>
      </c>
      <c r="C26" s="5">
        <f t="shared" si="5"/>
        <v>7.3877451796592677</v>
      </c>
      <c r="D26" s="4">
        <f>+D15/$D$6*100</f>
        <v>8.3666871482419634</v>
      </c>
      <c r="F26" s="29">
        <f t="shared" si="2"/>
        <v>7.8</v>
      </c>
      <c r="G26" s="29">
        <f t="shared" si="2"/>
        <v>7.4</v>
      </c>
      <c r="H26" s="29">
        <f>ROUND(D26,1)</f>
        <v>8.4</v>
      </c>
    </row>
    <row r="27" spans="1:12" ht="33" customHeight="1" x14ac:dyDescent="0.65">
      <c r="A27" s="6" t="s">
        <v>18</v>
      </c>
      <c r="B27" s="31"/>
      <c r="C27" s="31"/>
      <c r="D27" s="31"/>
      <c r="L27" s="31"/>
    </row>
    <row r="28" spans="1:12" ht="22.5" customHeight="1" x14ac:dyDescent="0.65">
      <c r="A28" s="34" t="s">
        <v>19</v>
      </c>
    </row>
    <row r="29" spans="1:12" ht="25.5" customHeight="1" x14ac:dyDescent="0.65">
      <c r="A29" s="6" t="s">
        <v>20</v>
      </c>
    </row>
    <row r="63" spans="1:1" ht="30.75" customHeight="1" x14ac:dyDescent="0.65">
      <c r="A63" s="3" t="s">
        <v>15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ACER</cp:lastModifiedBy>
  <cp:lastPrinted>2020-12-07T08:24:20Z</cp:lastPrinted>
  <dcterms:created xsi:type="dcterms:W3CDTF">2019-10-16T04:01:06Z</dcterms:created>
  <dcterms:modified xsi:type="dcterms:W3CDTF">2020-12-08T04:10:50Z</dcterms:modified>
</cp:coreProperties>
</file>