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E58C594E-316E-42EC-9116-B2416529B175}" xr6:coauthVersionLast="47" xr6:coauthVersionMax="47" xr10:uidLastSave="{00000000-0000-0000-0000-000000000000}"/>
  <bookViews>
    <workbookView xWindow="8430" yWindow="450" windowWidth="11205" windowHeight="106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B17" i="1"/>
  <c r="D17" i="1"/>
  <c r="C17" i="1"/>
  <c r="C21" i="1"/>
  <c r="B18" i="1"/>
  <c r="C18" i="1"/>
  <c r="C19" i="1"/>
  <c r="C20" i="1"/>
  <c r="C22" i="1"/>
  <c r="C23" i="1"/>
  <c r="C24" i="1"/>
  <c r="B19" i="1"/>
  <c r="B20" i="1"/>
  <c r="B21" i="1"/>
  <c r="B22" i="1"/>
  <c r="B23" i="1"/>
  <c r="B24" i="1"/>
  <c r="D24" i="1" l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<sst xmlns="http://schemas.openxmlformats.org/spreadsheetml/2006/main" count="29" uniqueCount="22">
  <si>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</si>
  <si>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</si>
  <si>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</si>
  <si>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</si>
  <si>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</si>
  <si>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</si>
  <si>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</si>
  <si>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</si>
  <si>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</si>
  <si>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</si>
  <si>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</si>
  <si>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</si>
  <si>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</si>
  <si>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</si>
  <si>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</si>
  <si>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</si>
  <si>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</si>
  <si>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</si>
  <si>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>1. น้อยกว่า 1 ชั่วโมง</t>
  </si>
  <si>
    <t xml:space="preserve">               ชั่วโมงการทำงานต่อสัปดาห์ และเพศ ไตรมาสที่3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</si>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</sst>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 vertical="center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25" zoomScaleNormal="100" zoomScaleSheetLayoutView="90" workbookViewId="0">
      <selection activeCell="D36" sqref="D36"/>
    </sheetView>
  </sheetViews>
  <sheetFormatPr defaultColWidth="9" defaultRowHeight="15"/>
  <cols>
    <col min="1" max="1" width="27.28515625" style="2" customWidth="1"/>
    <col min="2" max="2" width="12.140625" style="2" customWidth="1"/>
    <col min="3" max="3" width="14.28515625" style="2" customWidth="1"/>
    <col min="4" max="4" width="11.5703125" style="2" customWidth="1"/>
    <col min="5" max="5" width="11.140625" style="2" customWidth="1"/>
    <col min="6" max="16384" width="9" style="2"/>
  </cols>
  <sheetData>
    <row r="1" spans="1:4" ht="21">
      <c r="A1" s="1" t="s">
        <v>17</v>
      </c>
    </row>
    <row r="2" spans="1:4" ht="21">
      <c r="A2" s="1" t="s">
        <v>19</v>
      </c>
    </row>
    <row r="4" spans="1:4" ht="21">
      <c r="A4" s="10" t="s">
        <v>0</v>
      </c>
      <c r="B4" s="11" t="s">
        <v>1</v>
      </c>
      <c r="C4" s="11" t="s">
        <v>2</v>
      </c>
      <c r="D4" s="11" t="s">
        <v>3</v>
      </c>
    </row>
    <row r="5" spans="1:4" ht="21">
      <c r="A5" s="1"/>
      <c r="B5" s="16" t="s">
        <v>15</v>
      </c>
      <c r="C5" s="16"/>
      <c r="D5" s="16"/>
    </row>
    <row r="6" spans="1:4" ht="21">
      <c r="A6" s="3" t="s">
        <v>4</v>
      </c>
      <c r="B6" s="13">
        <v>649367</v>
      </c>
      <c r="C6" s="13">
        <v>357954</v>
      </c>
      <c r="D6" s="13">
        <v>291413</v>
      </c>
    </row>
    <row r="7" spans="1:4" s="4" customFormat="1" ht="21">
      <c r="A7" s="4" t="s">
        <v>18</v>
      </c>
      <c r="B7" s="5">
        <v>3558</v>
      </c>
      <c r="C7" s="5">
        <v>2336</v>
      </c>
      <c r="D7" s="5">
        <v>1222</v>
      </c>
    </row>
    <row r="8" spans="1:4" s="4" customFormat="1" ht="21">
      <c r="A8" s="4" t="s">
        <v>5</v>
      </c>
      <c r="B8" s="5">
        <v>15168</v>
      </c>
      <c r="C8" s="5">
        <v>7228</v>
      </c>
      <c r="D8" s="5">
        <v>7939</v>
      </c>
    </row>
    <row r="9" spans="1:4" s="4" customFormat="1" ht="21">
      <c r="A9" s="4" t="s">
        <v>6</v>
      </c>
      <c r="B9" s="5">
        <v>43901</v>
      </c>
      <c r="C9" s="5">
        <v>22015</v>
      </c>
      <c r="D9" s="5">
        <v>21886</v>
      </c>
    </row>
    <row r="10" spans="1:4" s="4" customFormat="1" ht="21" customHeight="1">
      <c r="A10" s="4" t="s">
        <v>7</v>
      </c>
      <c r="B10" s="5">
        <v>160390</v>
      </c>
      <c r="C10" s="5">
        <v>88122</v>
      </c>
      <c r="D10" s="5">
        <v>72269</v>
      </c>
    </row>
    <row r="11" spans="1:4" s="4" customFormat="1" ht="21">
      <c r="A11" s="4" t="s">
        <v>8</v>
      </c>
      <c r="B11" s="14">
        <v>65331</v>
      </c>
      <c r="C11" s="14">
        <v>36660</v>
      </c>
      <c r="D11" s="14">
        <v>28671</v>
      </c>
    </row>
    <row r="12" spans="1:4" s="4" customFormat="1" ht="21">
      <c r="A12" s="4" t="s">
        <v>9</v>
      </c>
      <c r="B12" s="15">
        <v>103640</v>
      </c>
      <c r="C12" s="15">
        <v>52155</v>
      </c>
      <c r="D12" s="15">
        <v>51485</v>
      </c>
    </row>
    <row r="13" spans="1:4" s="4" customFormat="1" ht="21">
      <c r="A13" s="4" t="s">
        <v>10</v>
      </c>
      <c r="B13" s="15">
        <v>171139</v>
      </c>
      <c r="C13" s="15">
        <v>102319</v>
      </c>
      <c r="D13" s="15">
        <v>68820</v>
      </c>
    </row>
    <row r="14" spans="1:4" s="4" customFormat="1" ht="21">
      <c r="A14" s="4" t="s">
        <v>11</v>
      </c>
      <c r="B14" s="15">
        <v>86241</v>
      </c>
      <c r="C14" s="15">
        <v>47120</v>
      </c>
      <c r="D14" s="15">
        <v>39121</v>
      </c>
    </row>
    <row r="15" spans="1:4" s="4" customFormat="1" ht="21">
      <c r="A15" s="6"/>
      <c r="B15" s="17" t="s">
        <v>12</v>
      </c>
      <c r="C15" s="17"/>
      <c r="D15" s="17"/>
    </row>
    <row r="16" spans="1:4" s="4" customFormat="1" ht="21">
      <c r="A16" s="7" t="s">
        <v>4</v>
      </c>
      <c r="B16" s="8">
        <f>SUM(B17:B24)</f>
        <v>100.00015399612238</v>
      </c>
      <c r="C16" s="8">
        <f>SUM(C17:C24)</f>
        <v>100.00027936550507</v>
      </c>
      <c r="D16" s="8">
        <f>SUM(D17:D24)</f>
        <v>100</v>
      </c>
    </row>
    <row r="17" spans="1:6" s="4" customFormat="1" ht="21">
      <c r="A17" s="4" t="s">
        <v>13</v>
      </c>
      <c r="B17" s="12">
        <f>B7*100/$B$6</f>
        <v>0.54791820341963793</v>
      </c>
      <c r="C17" s="12">
        <f>C7*100/$C$6</f>
        <v>0.65259781983159848</v>
      </c>
      <c r="D17" s="12">
        <f>D7*100/D6</f>
        <v>0.41933613119524521</v>
      </c>
    </row>
    <row r="18" spans="1:6" s="4" customFormat="1" ht="21">
      <c r="A18" s="4" t="s">
        <v>14</v>
      </c>
      <c r="B18" s="12">
        <f>B8*100/$B$6</f>
        <v>2.3358131842240213</v>
      </c>
      <c r="C18" s="12">
        <f t="shared" ref="C18:C24" si="0">C8*100/$C$6</f>
        <v>2.0192538706090728</v>
      </c>
      <c r="D18" s="12">
        <f>D8*100/D6</f>
        <v>2.7243122304083895</v>
      </c>
    </row>
    <row r="19" spans="1:6" s="4" customFormat="1" ht="21">
      <c r="A19" s="4" t="s">
        <v>6</v>
      </c>
      <c r="B19" s="12">
        <f>B9*100/$B$6</f>
        <v>6.7605837685007089</v>
      </c>
      <c r="C19" s="12">
        <f t="shared" si="0"/>
        <v>6.1502315940036985</v>
      </c>
      <c r="D19" s="12">
        <f>D9*100/D6</f>
        <v>7.510303246595039</v>
      </c>
    </row>
    <row r="20" spans="1:6" s="4" customFormat="1" ht="21">
      <c r="A20" s="4" t="s">
        <v>7</v>
      </c>
      <c r="B20" s="12">
        <f t="shared" ref="B20:B24" si="1">B10*100/$B$6</f>
        <v>24.699438068149444</v>
      </c>
      <c r="C20" s="12">
        <f t="shared" si="0"/>
        <v>24.618247037328818</v>
      </c>
      <c r="D20" s="12">
        <f>D10*100/D6</f>
        <v>24.799511346439591</v>
      </c>
    </row>
    <row r="21" spans="1:6" s="4" customFormat="1" ht="21">
      <c r="A21" s="4" t="s">
        <v>8</v>
      </c>
      <c r="B21" s="12">
        <f t="shared" si="1"/>
        <v>10.060720671053502</v>
      </c>
      <c r="C21" s="12">
        <f>C11*100/$C$6</f>
        <v>10.24153941567911</v>
      </c>
      <c r="D21" s="12">
        <f>D11*100/D6</f>
        <v>9.8386139259401606</v>
      </c>
    </row>
    <row r="22" spans="1:6" s="4" customFormat="1" ht="21">
      <c r="A22" s="4" t="s">
        <v>9</v>
      </c>
      <c r="B22" s="12">
        <f t="shared" si="1"/>
        <v>15.960158123218458</v>
      </c>
      <c r="C22" s="12">
        <f t="shared" si="0"/>
        <v>14.570307916659683</v>
      </c>
      <c r="D22" s="12">
        <f>D12*100/D6</f>
        <v>17.667365560218659</v>
      </c>
    </row>
    <row r="23" spans="1:6" s="4" customFormat="1" ht="21">
      <c r="A23" s="4" t="s">
        <v>10</v>
      </c>
      <c r="B23" s="12">
        <f t="shared" si="1"/>
        <v>26.354742387586679</v>
      </c>
      <c r="C23" s="12">
        <f t="shared" si="0"/>
        <v>28.584399112735156</v>
      </c>
      <c r="D23" s="12">
        <f>D13*100/D6</f>
        <v>23.615967715922075</v>
      </c>
    </row>
    <row r="24" spans="1:6" s="4" customFormat="1" ht="21">
      <c r="A24" s="4" t="s">
        <v>11</v>
      </c>
      <c r="B24" s="12">
        <f t="shared" si="1"/>
        <v>13.280779589969924</v>
      </c>
      <c r="C24" s="12">
        <f t="shared" si="0"/>
        <v>13.163702598657927</v>
      </c>
      <c r="D24" s="12">
        <f>D14*100/D6</f>
        <v>13.424589843280842</v>
      </c>
    </row>
    <row r="25" spans="1:6" s="4" customFormat="1" ht="21">
      <c r="A25" s="9"/>
      <c r="B25" s="9"/>
      <c r="C25" s="9"/>
      <c r="D25" s="9"/>
    </row>
    <row r="27" spans="1:6" ht="21">
      <c r="A27" s="4" t="s">
        <v>16</v>
      </c>
    </row>
    <row r="28" spans="1:6" ht="21">
      <c r="A28" s="18" t="s">
        <v>21</v>
      </c>
      <c r="B28" s="18"/>
      <c r="C28" s="18"/>
      <c r="D28" s="18"/>
      <c r="E28" s="4"/>
      <c r="F28" s="4"/>
    </row>
    <row r="29" spans="1:6" ht="21">
      <c r="A29" s="18" t="s">
        <v>20</v>
      </c>
      <c r="B29" s="18"/>
      <c r="C29" s="18"/>
      <c r="D29" s="18"/>
      <c r="E29" s="4"/>
      <c r="F29" s="4"/>
    </row>
  </sheetData>
  <mergeCells count="2">
    <mergeCell ref="B5:D5"/>
    <mergeCell ref="B15:D15"/>
  </mergeCells>
  <pageMargins left="1.3779527559055118" right="0.86614173228346458" top="0.94488188976377963" bottom="0.74803149606299213" header="0.31496062992125984" footer="0.31496062992125984"/>
  <pageSetup paperSize="9" scale="94" orientation="portrait" r:id="rId1"/>
  <headerFooter>
    <oddHeader>&amp;L&amp;"TH SarabunPSK,Regular"&amp;16
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2021-06-28T07:35:19Z</cp:lastPrinted>
  <dcterms:created xsi:type="dcterms:W3CDTF">2018-10-01T07:00:27Z</dcterms:created>
  <dcterms:modified xsi:type="dcterms:W3CDTF">2021-12-01T02:19:06Z</dcterms:modified>
</cp:coreProperties>
</file>