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2564\สรง 63\"/>
    </mc:Choice>
  </mc:AlternateContent>
  <xr:revisionPtr revIDLastSave="0" documentId="13_ncr:1_{8F6143A2-9912-462A-A90E-7FFEEF904E0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ต้นฉบับ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2" l="1"/>
  <c r="B37" i="2"/>
  <c r="B36" i="2"/>
  <c r="B35" i="2"/>
  <c r="B34" i="2"/>
  <c r="B33" i="2"/>
  <c r="B32" i="2"/>
  <c r="B31" i="2"/>
  <c r="B26" i="2"/>
  <c r="B25" i="2"/>
  <c r="B24" i="2"/>
  <c r="B22" i="2"/>
  <c r="B21" i="2"/>
  <c r="B20" i="2"/>
  <c r="B9" i="2" l="1"/>
  <c r="B14" i="2"/>
  <c r="B15" i="2"/>
  <c r="B11" i="2"/>
  <c r="B30" i="2"/>
  <c r="B13" i="2"/>
  <c r="B23" i="2"/>
  <c r="B18" i="2"/>
  <c r="B19" i="2"/>
  <c r="B17" i="2" l="1"/>
  <c r="B29" i="2"/>
  <c r="B7" i="2"/>
  <c r="B28" i="2"/>
  <c r="B12" i="2"/>
  <c r="B8" i="2"/>
  <c r="B6" i="2" l="1"/>
</calcChain>
</file>

<file path=xl/sharedStrings.xml><?xml version="1.0" encoding="utf-8"?>
<sst xmlns="http://schemas.openxmlformats.org/spreadsheetml/2006/main" count="46" uniqueCount="23">
  <si>
    <t>สถานภาพแรงงาน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</si>
  <si>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</si>
  <si>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</si>
  <si>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</si>
  <si>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</si>
  <si>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</si>
  <si>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อายุ 15 ปีขึ้นไป</t>
  </si>
  <si>
    <t>1. กำลังแรงงานรวม</t>
  </si>
  <si>
    <t xml:space="preserve">    1.1 กำลังแรงงานปัจจุบัน</t>
  </si>
  <si>
    <t xml:space="preserve">          1.1.1 ผู้มีงานทำ</t>
  </si>
  <si>
    <t xml:space="preserve">          1.1.2 ผู้ว่างงาน</t>
  </si>
  <si>
    <t xml:space="preserve">    1.2 กำลังแรงงานที่รอฤดูกาล</t>
  </si>
  <si>
    <t>2. ผู้ไม่อยู่ในกำลังแรงงาน</t>
  </si>
  <si>
    <t xml:space="preserve">    2.1 ทำงานบ้าน</t>
  </si>
  <si>
    <t xml:space="preserve">    2.2 เรียนหนังสือ</t>
  </si>
  <si>
    <t xml:space="preserve">    2.3 อื่นๆ</t>
  </si>
  <si>
    <t>ชาย</t>
  </si>
  <si>
    <t>หญิง</t>
  </si>
  <si>
    <t>ไตรมาสที่ 3</t>
  </si>
  <si>
    <t xml:space="preserve">       สำนักงานสถิติแห่งชาติ  กระทรวงดิจิทัลเพื่อเศรษฐกิจและสังคม</t>
  </si>
  <si>
    <t>ตาราง 1 จำนวนประชากรอายุ 15 ปีขึ้นไป จำแนกตามสถานภาพแรงงาน และเพศ พ.ศ. 2564</t>
  </si>
  <si>
    <t>ที่มา: สรุปผลการสำรวจภาวะการทำงานของประชากร พ.ศ. 2564 จังหวัดมหาสารคาม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</si>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</sst>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6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2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/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/>
    <xf numFmtId="0" fontId="2" fillId="3" borderId="0" xfId="0" applyFont="1" applyFill="1"/>
    <xf numFmtId="187" fontId="2" fillId="3" borderId="0" xfId="0" applyNumberFormat="1" applyFont="1" applyFill="1"/>
    <xf numFmtId="3" fontId="2" fillId="3" borderId="0" xfId="0" applyNumberFormat="1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0" fontId="3" fillId="3" borderId="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41" fontId="2" fillId="3" borderId="1" xfId="1" applyNumberFormat="1" applyFont="1" applyFill="1" applyBorder="1" applyAlignment="1">
      <alignment horizontal="right" vertical="center" wrapText="1"/>
    </xf>
    <xf numFmtId="41" fontId="2" fillId="3" borderId="1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/>
    </xf>
    <xf numFmtId="187" fontId="2" fillId="3" borderId="3" xfId="1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 vertical="center"/>
    </xf>
    <xf numFmtId="187" fontId="3" fillId="3" borderId="3" xfId="1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center" vertical="center"/>
    </xf>
    <xf numFmtId="187" fontId="2" fillId="4" borderId="3" xfId="1" applyNumberFormat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horizontal="left" vertical="center"/>
    </xf>
    <xf numFmtId="3" fontId="2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/>
    </xf>
    <xf numFmtId="187" fontId="3" fillId="4" borderId="3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187" fontId="3" fillId="2" borderId="3" xfId="1" applyNumberFormat="1" applyFont="1" applyFill="1" applyBorder="1" applyAlignment="1">
      <alignment horizontal="right" vertical="center" wrapText="1"/>
    </xf>
    <xf numFmtId="187" fontId="2" fillId="2" borderId="3" xfId="1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/>
    <xf numFmtId="187" fontId="3" fillId="2" borderId="4" xfId="1" applyNumberFormat="1" applyFont="1" applyFill="1" applyBorder="1" applyAlignment="1">
      <alignment horizontal="right" vertical="center" wrapText="1"/>
    </xf>
    <xf numFmtId="41" fontId="3" fillId="2" borderId="4" xfId="1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/>
    </xf>
    <xf numFmtId="187" fontId="3" fillId="5" borderId="3" xfId="1" applyNumberFormat="1" applyFont="1" applyFill="1" applyBorder="1" applyAlignment="1">
      <alignment horizontal="right" vertical="center" wrapText="1"/>
    </xf>
    <xf numFmtId="187" fontId="3" fillId="3" borderId="0" xfId="0" applyNumberFormat="1" applyFont="1" applyFill="1"/>
    <xf numFmtId="0" fontId="4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0" borderId="0" xfId="2" applyNumberFormat="1" applyFont="1" applyAlignment="1">
      <alignment horizontal="right"/>
    </xf>
    <xf numFmtId="3" fontId="2" fillId="0" borderId="0" xfId="2" applyNumberFormat="1" applyFont="1"/>
    <xf numFmtId="3" fontId="3" fillId="0" borderId="0" xfId="2" applyNumberFormat="1" applyFont="1" applyAlignment="1">
      <alignment horizontal="right"/>
    </xf>
    <xf numFmtId="3" fontId="3" fillId="0" borderId="0" xfId="2" applyNumberFormat="1" applyFont="1"/>
    <xf numFmtId="3" fontId="2" fillId="3" borderId="0" xfId="2" applyNumberFormat="1" applyFont="1" applyFill="1" applyAlignment="1">
      <alignment horizontal="right"/>
    </xf>
    <xf numFmtId="3" fontId="3" fillId="3" borderId="0" xfId="2" applyNumberFormat="1" applyFont="1" applyFill="1" applyAlignment="1">
      <alignment horizontal="right"/>
    </xf>
  </cellXfs>
  <cellStyles count="3">
    <cellStyle name="Normal 2" xfId="2" xr:uid="{54E63F9E-3CBE-41EA-90AD-EC1BDD602C0A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  <color rgb="FFFFCCFF"/>
      <color rgb="FFFFCC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41"/>
  <sheetViews>
    <sheetView tabSelected="1" zoomScaleNormal="100" workbookViewId="0">
      <selection activeCell="P23" sqref="P23"/>
    </sheetView>
  </sheetViews>
  <sheetFormatPr defaultRowHeight="18.75" x14ac:dyDescent="0.3"/>
  <cols>
    <col min="1" max="1" width="24.140625" style="4" customWidth="1"/>
    <col min="2" max="6" width="16.42578125" style="4" customWidth="1"/>
    <col min="7" max="7" width="9.140625" style="4"/>
    <col min="8" max="10" width="11.7109375" style="4" bestFit="1" customWidth="1"/>
    <col min="11" max="16384" width="9.140625" style="4"/>
  </cols>
  <sheetData>
    <row r="1" spans="1:20" s="2" customFormat="1" ht="21" customHeight="1" x14ac:dyDescent="0.3">
      <c r="A1" s="34" t="s">
        <v>20</v>
      </c>
      <c r="B1" s="34"/>
      <c r="C1" s="34"/>
      <c r="D1" s="34"/>
      <c r="E1" s="34"/>
      <c r="F1" s="34"/>
      <c r="G1" s="1"/>
      <c r="H1" s="1"/>
      <c r="I1" s="1"/>
      <c r="L1" s="1"/>
    </row>
    <row r="2" spans="1:20" s="2" customFormat="1" ht="13.5" customHeight="1" x14ac:dyDescent="0.3">
      <c r="A2" s="3"/>
      <c r="B2" s="3"/>
      <c r="C2" s="3"/>
      <c r="D2" s="3"/>
      <c r="E2" s="3"/>
      <c r="F2" s="3"/>
    </row>
    <row r="3" spans="1:20" x14ac:dyDescent="0.3">
      <c r="A3" s="35" t="s">
        <v>0</v>
      </c>
      <c r="B3" s="37">
        <v>2564</v>
      </c>
      <c r="C3" s="38"/>
      <c r="D3" s="38"/>
      <c r="E3" s="38"/>
      <c r="F3" s="39"/>
    </row>
    <row r="4" spans="1:20" x14ac:dyDescent="0.3">
      <c r="A4" s="36"/>
      <c r="B4" s="10" t="s">
        <v>1</v>
      </c>
      <c r="C4" s="10" t="s">
        <v>2</v>
      </c>
      <c r="D4" s="10" t="s">
        <v>3</v>
      </c>
      <c r="E4" s="10" t="s">
        <v>18</v>
      </c>
      <c r="F4" s="10" t="s">
        <v>4</v>
      </c>
    </row>
    <row r="5" spans="1:20" s="5" customFormat="1" x14ac:dyDescent="0.3">
      <c r="A5" s="31" t="s">
        <v>5</v>
      </c>
      <c r="B5" s="11"/>
      <c r="C5" s="12"/>
      <c r="D5" s="11"/>
      <c r="E5" s="11"/>
      <c r="F5" s="11"/>
    </row>
    <row r="6" spans="1:20" s="5" customFormat="1" x14ac:dyDescent="0.3">
      <c r="A6" s="13" t="s">
        <v>6</v>
      </c>
      <c r="B6" s="14">
        <f>SUM(C6:F6)/4</f>
        <v>679037.75</v>
      </c>
      <c r="C6" s="14">
        <v>679520</v>
      </c>
      <c r="D6" s="14">
        <v>679260</v>
      </c>
      <c r="E6" s="14">
        <v>678934</v>
      </c>
      <c r="F6" s="14">
        <v>678437</v>
      </c>
      <c r="H6" s="6"/>
      <c r="N6" s="7"/>
    </row>
    <row r="7" spans="1:20" s="5" customFormat="1" x14ac:dyDescent="0.3">
      <c r="A7" s="13" t="s">
        <v>7</v>
      </c>
      <c r="B7" s="14">
        <f>SUM(C7:F7)/4</f>
        <v>411209.5</v>
      </c>
      <c r="C7" s="14">
        <v>394077</v>
      </c>
      <c r="D7" s="14">
        <v>412000</v>
      </c>
      <c r="E7" s="14">
        <v>424239</v>
      </c>
      <c r="F7" s="14">
        <v>414522</v>
      </c>
      <c r="N7" s="8"/>
    </row>
    <row r="8" spans="1:20" x14ac:dyDescent="0.3">
      <c r="A8" s="15" t="s">
        <v>8</v>
      </c>
      <c r="B8" s="16">
        <f t="shared" ref="B8:B11" si="0">SUM(C8:F8)/4</f>
        <v>410831.25</v>
      </c>
      <c r="C8" s="16">
        <v>392785</v>
      </c>
      <c r="D8" s="16">
        <v>412000</v>
      </c>
      <c r="E8" s="16">
        <v>424239</v>
      </c>
      <c r="F8" s="16">
        <v>414301</v>
      </c>
    </row>
    <row r="9" spans="1:20" x14ac:dyDescent="0.3">
      <c r="A9" s="15" t="s">
        <v>9</v>
      </c>
      <c r="B9" s="16">
        <f>SUM(C9:F9)/4</f>
        <v>405261.75</v>
      </c>
      <c r="C9" s="16">
        <v>387257</v>
      </c>
      <c r="D9" s="16">
        <v>406166</v>
      </c>
      <c r="E9" s="16">
        <v>416171</v>
      </c>
      <c r="F9" s="16">
        <v>411453</v>
      </c>
    </row>
    <row r="10" spans="1:20" x14ac:dyDescent="0.3">
      <c r="A10" s="15" t="s">
        <v>10</v>
      </c>
      <c r="B10" s="16">
        <f>SUM(C10:F10)/4</f>
        <v>5569.5</v>
      </c>
      <c r="C10" s="16">
        <v>5528</v>
      </c>
      <c r="D10" s="16">
        <v>5834</v>
      </c>
      <c r="E10" s="16">
        <v>8068</v>
      </c>
      <c r="F10" s="16">
        <v>2848</v>
      </c>
      <c r="H10" s="33"/>
    </row>
    <row r="11" spans="1:20" x14ac:dyDescent="0.3">
      <c r="A11" s="15" t="s">
        <v>11</v>
      </c>
      <c r="B11" s="16">
        <f t="shared" si="0"/>
        <v>378.25</v>
      </c>
      <c r="C11" s="16">
        <v>1292</v>
      </c>
      <c r="D11" s="16">
        <v>0</v>
      </c>
      <c r="E11" s="16">
        <v>0</v>
      </c>
      <c r="F11" s="16">
        <v>221</v>
      </c>
    </row>
    <row r="12" spans="1:20" s="5" customFormat="1" x14ac:dyDescent="0.3">
      <c r="A12" s="13" t="s">
        <v>12</v>
      </c>
      <c r="B12" s="14">
        <f>SUM(C12:F12)/4</f>
        <v>267828.25</v>
      </c>
      <c r="C12" s="14">
        <v>285443</v>
      </c>
      <c r="D12" s="14">
        <v>267260</v>
      </c>
      <c r="E12" s="14">
        <v>254695</v>
      </c>
      <c r="F12" s="14">
        <v>263915</v>
      </c>
    </row>
    <row r="13" spans="1:20" x14ac:dyDescent="0.3">
      <c r="A13" s="15" t="s">
        <v>13</v>
      </c>
      <c r="B13" s="16">
        <f>SUM(C13:F13)/4</f>
        <v>65675.5</v>
      </c>
      <c r="C13" s="16">
        <v>75057</v>
      </c>
      <c r="D13" s="16">
        <v>69336</v>
      </c>
      <c r="E13" s="16">
        <v>53448</v>
      </c>
      <c r="F13" s="16">
        <v>64861</v>
      </c>
    </row>
    <row r="14" spans="1:20" x14ac:dyDescent="0.3">
      <c r="A14" s="15" t="s">
        <v>14</v>
      </c>
      <c r="B14" s="16">
        <f>SUM(C14:F14)/4</f>
        <v>81353.75</v>
      </c>
      <c r="C14" s="16">
        <v>84156</v>
      </c>
      <c r="D14" s="16">
        <v>82349</v>
      </c>
      <c r="E14" s="16">
        <v>80582</v>
      </c>
      <c r="F14" s="16">
        <v>78328</v>
      </c>
    </row>
    <row r="15" spans="1:20" x14ac:dyDescent="0.3">
      <c r="A15" s="15" t="s">
        <v>15</v>
      </c>
      <c r="B15" s="16">
        <f>SUM(C15:F15)/4</f>
        <v>120799.25</v>
      </c>
      <c r="C15" s="16">
        <v>126230</v>
      </c>
      <c r="D15" s="16">
        <v>115575</v>
      </c>
      <c r="E15" s="16">
        <v>120665</v>
      </c>
      <c r="F15" s="16">
        <v>120727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4"/>
      <c r="S15" s="44"/>
      <c r="T15" s="41"/>
    </row>
    <row r="16" spans="1:20" s="5" customFormat="1" x14ac:dyDescent="0.3">
      <c r="A16" s="17" t="s">
        <v>16</v>
      </c>
      <c r="B16" s="18"/>
      <c r="C16" s="18"/>
      <c r="D16" s="18"/>
      <c r="E16" s="18"/>
      <c r="F16" s="18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5"/>
      <c r="S16" s="45"/>
      <c r="T16" s="43"/>
    </row>
    <row r="17" spans="1:20" s="5" customFormat="1" x14ac:dyDescent="0.3">
      <c r="A17" s="19" t="s">
        <v>6</v>
      </c>
      <c r="B17" s="18">
        <f>SUM(C17:F17)/4</f>
        <v>318616.25</v>
      </c>
      <c r="C17" s="20">
        <v>318903</v>
      </c>
      <c r="D17" s="20">
        <v>318740</v>
      </c>
      <c r="E17" s="20">
        <v>318546</v>
      </c>
      <c r="F17" s="20">
        <v>318276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5"/>
      <c r="S17" s="45"/>
      <c r="T17" s="43"/>
    </row>
    <row r="18" spans="1:20" s="5" customFormat="1" x14ac:dyDescent="0.3">
      <c r="A18" s="19" t="s">
        <v>7</v>
      </c>
      <c r="B18" s="18">
        <f t="shared" ref="B18:B26" si="1">SUM(C18:F18)/4</f>
        <v>221664.25</v>
      </c>
      <c r="C18" s="18">
        <v>214751</v>
      </c>
      <c r="D18" s="18">
        <v>220047</v>
      </c>
      <c r="E18" s="18">
        <v>231382</v>
      </c>
      <c r="F18" s="18">
        <v>220477</v>
      </c>
    </row>
    <row r="19" spans="1:20" x14ac:dyDescent="0.3">
      <c r="A19" s="21" t="s">
        <v>8</v>
      </c>
      <c r="B19" s="22">
        <f t="shared" si="1"/>
        <v>221474.5</v>
      </c>
      <c r="C19" s="22">
        <v>214118</v>
      </c>
      <c r="D19" s="22">
        <v>220047</v>
      </c>
      <c r="E19" s="22">
        <v>231382</v>
      </c>
      <c r="F19" s="22">
        <v>220351</v>
      </c>
    </row>
    <row r="20" spans="1:20" x14ac:dyDescent="0.3">
      <c r="A20" s="21" t="s">
        <v>9</v>
      </c>
      <c r="B20" s="22">
        <f t="shared" si="1"/>
        <v>219409</v>
      </c>
      <c r="C20" s="32">
        <v>211960</v>
      </c>
      <c r="D20" s="32">
        <v>217764</v>
      </c>
      <c r="E20" s="32">
        <v>227669</v>
      </c>
      <c r="F20" s="32">
        <v>220243</v>
      </c>
    </row>
    <row r="21" spans="1:20" x14ac:dyDescent="0.3">
      <c r="A21" s="21" t="s">
        <v>10</v>
      </c>
      <c r="B21" s="22">
        <f t="shared" si="1"/>
        <v>2065.25</v>
      </c>
      <c r="C21" s="32">
        <v>2158</v>
      </c>
      <c r="D21" s="32">
        <v>2283</v>
      </c>
      <c r="E21" s="32">
        <v>3713</v>
      </c>
      <c r="F21" s="32">
        <v>107</v>
      </c>
    </row>
    <row r="22" spans="1:20" x14ac:dyDescent="0.3">
      <c r="A22" s="21" t="s">
        <v>11</v>
      </c>
      <c r="B22" s="22">
        <f t="shared" si="1"/>
        <v>189.75</v>
      </c>
      <c r="C22" s="32">
        <v>633</v>
      </c>
      <c r="D22" s="32" t="s">
        <v>22</v>
      </c>
      <c r="E22" s="32" t="s">
        <v>22</v>
      </c>
      <c r="F22" s="32">
        <v>126</v>
      </c>
    </row>
    <row r="23" spans="1:20" s="5" customFormat="1" x14ac:dyDescent="0.3">
      <c r="A23" s="19" t="s">
        <v>12</v>
      </c>
      <c r="B23" s="18">
        <f t="shared" si="1"/>
        <v>96952</v>
      </c>
      <c r="C23" s="18">
        <v>104152</v>
      </c>
      <c r="D23" s="18">
        <v>98693</v>
      </c>
      <c r="E23" s="18">
        <v>87164</v>
      </c>
      <c r="F23" s="18">
        <v>97799</v>
      </c>
    </row>
    <row r="24" spans="1:20" x14ac:dyDescent="0.3">
      <c r="A24" s="21" t="s">
        <v>13</v>
      </c>
      <c r="B24" s="22">
        <f t="shared" si="1"/>
        <v>4227.75</v>
      </c>
      <c r="C24" s="32">
        <v>5704</v>
      </c>
      <c r="D24" s="32">
        <v>3508</v>
      </c>
      <c r="E24" s="32">
        <v>763</v>
      </c>
      <c r="F24" s="32">
        <v>6936</v>
      </c>
    </row>
    <row r="25" spans="1:20" x14ac:dyDescent="0.3">
      <c r="A25" s="21" t="s">
        <v>14</v>
      </c>
      <c r="B25" s="22">
        <f t="shared" si="1"/>
        <v>36361.25</v>
      </c>
      <c r="C25" s="32">
        <v>39343</v>
      </c>
      <c r="D25" s="32">
        <v>38489</v>
      </c>
      <c r="E25" s="32">
        <v>32552</v>
      </c>
      <c r="F25" s="32">
        <v>35061</v>
      </c>
    </row>
    <row r="26" spans="1:20" x14ac:dyDescent="0.3">
      <c r="A26" s="21" t="s">
        <v>15</v>
      </c>
      <c r="B26" s="22">
        <f t="shared" si="1"/>
        <v>56363.25</v>
      </c>
      <c r="C26" s="32">
        <v>59105</v>
      </c>
      <c r="D26" s="32">
        <v>56696</v>
      </c>
      <c r="E26" s="32">
        <v>53849</v>
      </c>
      <c r="F26" s="32">
        <v>55803</v>
      </c>
    </row>
    <row r="27" spans="1:20" s="5" customFormat="1" x14ac:dyDescent="0.3">
      <c r="A27" s="23" t="s">
        <v>17</v>
      </c>
      <c r="B27" s="24"/>
      <c r="C27" s="25"/>
      <c r="D27" s="25"/>
      <c r="E27" s="25"/>
      <c r="F27" s="25"/>
      <c r="M27" s="8"/>
    </row>
    <row r="28" spans="1:20" s="5" customFormat="1" x14ac:dyDescent="0.3">
      <c r="A28" s="26" t="s">
        <v>6</v>
      </c>
      <c r="B28" s="25">
        <f t="shared" ref="B28:B37" si="2">SUM(C28:F28)/4</f>
        <v>360421.5</v>
      </c>
      <c r="C28" s="25">
        <v>360617</v>
      </c>
      <c r="D28" s="25">
        <v>360520</v>
      </c>
      <c r="E28" s="25">
        <v>360388</v>
      </c>
      <c r="F28" s="25">
        <v>360161</v>
      </c>
    </row>
    <row r="29" spans="1:20" s="5" customFormat="1" x14ac:dyDescent="0.3">
      <c r="A29" s="26" t="s">
        <v>7</v>
      </c>
      <c r="B29" s="25">
        <f t="shared" si="2"/>
        <v>189545.25</v>
      </c>
      <c r="C29" s="25">
        <v>179326</v>
      </c>
      <c r="D29" s="25">
        <v>191953</v>
      </c>
      <c r="E29" s="25">
        <v>192857</v>
      </c>
      <c r="F29" s="25">
        <v>194045</v>
      </c>
    </row>
    <row r="30" spans="1:20" x14ac:dyDescent="0.3">
      <c r="A30" s="27" t="s">
        <v>8</v>
      </c>
      <c r="B30" s="24">
        <f t="shared" si="2"/>
        <v>189356.75</v>
      </c>
      <c r="C30" s="24">
        <v>178667</v>
      </c>
      <c r="D30" s="24">
        <v>191953</v>
      </c>
      <c r="E30" s="24">
        <v>192857</v>
      </c>
      <c r="F30" s="24">
        <v>193950</v>
      </c>
    </row>
    <row r="31" spans="1:20" x14ac:dyDescent="0.3">
      <c r="A31" s="27" t="s">
        <v>9</v>
      </c>
      <c r="B31" s="24">
        <f t="shared" si="2"/>
        <v>185852.5</v>
      </c>
      <c r="C31" s="32">
        <v>175297</v>
      </c>
      <c r="D31" s="32">
        <v>188402</v>
      </c>
      <c r="E31" s="32">
        <v>188502</v>
      </c>
      <c r="F31" s="32">
        <v>191209</v>
      </c>
    </row>
    <row r="32" spans="1:20" x14ac:dyDescent="0.3">
      <c r="A32" s="27" t="s">
        <v>10</v>
      </c>
      <c r="B32" s="24">
        <f t="shared" si="2"/>
        <v>3504.25</v>
      </c>
      <c r="C32" s="32">
        <v>3370</v>
      </c>
      <c r="D32" s="32">
        <v>3551</v>
      </c>
      <c r="E32" s="32">
        <v>4355</v>
      </c>
      <c r="F32" s="32">
        <v>2741</v>
      </c>
    </row>
    <row r="33" spans="1:6" x14ac:dyDescent="0.3">
      <c r="A33" s="27" t="s">
        <v>11</v>
      </c>
      <c r="B33" s="24">
        <f t="shared" si="2"/>
        <v>188.75</v>
      </c>
      <c r="C33" s="32">
        <v>659</v>
      </c>
      <c r="D33" s="32" t="s">
        <v>22</v>
      </c>
      <c r="E33" s="32" t="s">
        <v>22</v>
      </c>
      <c r="F33" s="32">
        <v>96</v>
      </c>
    </row>
    <row r="34" spans="1:6" s="5" customFormat="1" x14ac:dyDescent="0.3">
      <c r="A34" s="26" t="s">
        <v>12</v>
      </c>
      <c r="B34" s="25">
        <f t="shared" si="2"/>
        <v>170876.25</v>
      </c>
      <c r="C34" s="25">
        <v>181291</v>
      </c>
      <c r="D34" s="25">
        <v>168567</v>
      </c>
      <c r="E34" s="25">
        <v>167531</v>
      </c>
      <c r="F34" s="25">
        <v>166116</v>
      </c>
    </row>
    <row r="35" spans="1:6" x14ac:dyDescent="0.3">
      <c r="A35" s="27" t="s">
        <v>13</v>
      </c>
      <c r="B35" s="24">
        <f t="shared" si="2"/>
        <v>61447.75</v>
      </c>
      <c r="C35" s="32">
        <v>69353</v>
      </c>
      <c r="D35" s="32">
        <v>65828</v>
      </c>
      <c r="E35" s="32">
        <v>52685</v>
      </c>
      <c r="F35" s="32">
        <v>57925</v>
      </c>
    </row>
    <row r="36" spans="1:6" x14ac:dyDescent="0.3">
      <c r="A36" s="27" t="s">
        <v>14</v>
      </c>
      <c r="B36" s="24">
        <f t="shared" si="2"/>
        <v>44992.5</v>
      </c>
      <c r="C36" s="32">
        <v>44813</v>
      </c>
      <c r="D36" s="32">
        <v>43860</v>
      </c>
      <c r="E36" s="32">
        <v>48030</v>
      </c>
      <c r="F36" s="32">
        <v>43267</v>
      </c>
    </row>
    <row r="37" spans="1:6" x14ac:dyDescent="0.3">
      <c r="A37" s="27" t="s">
        <v>15</v>
      </c>
      <c r="B37" s="24">
        <f t="shared" si="2"/>
        <v>64436</v>
      </c>
      <c r="C37" s="32">
        <v>67125</v>
      </c>
      <c r="D37" s="32">
        <v>58879</v>
      </c>
      <c r="E37" s="32">
        <v>66816</v>
      </c>
      <c r="F37" s="32">
        <v>64924</v>
      </c>
    </row>
    <row r="38" spans="1:6" x14ac:dyDescent="0.3">
      <c r="A38" s="28"/>
      <c r="B38" s="29"/>
      <c r="C38" s="30"/>
      <c r="D38" s="30"/>
      <c r="E38" s="30"/>
      <c r="F38" s="30"/>
    </row>
    <row r="39" spans="1:6" x14ac:dyDescent="0.3">
      <c r="A39" s="2"/>
      <c r="B39" s="1"/>
      <c r="C39" s="1"/>
      <c r="D39" s="1"/>
      <c r="E39" s="1"/>
      <c r="F39" s="1"/>
    </row>
    <row r="40" spans="1:6" x14ac:dyDescent="0.3">
      <c r="A40" s="9" t="s">
        <v>21</v>
      </c>
      <c r="B40" s="2"/>
      <c r="C40" s="1"/>
      <c r="D40" s="1"/>
      <c r="E40" s="1"/>
      <c r="F40" s="3"/>
    </row>
    <row r="41" spans="1:6" x14ac:dyDescent="0.3">
      <c r="A41" s="4" t="s">
        <v>19</v>
      </c>
      <c r="B41" s="2"/>
      <c r="C41" s="3"/>
      <c r="D41" s="3"/>
      <c r="E41" s="3"/>
    </row>
  </sheetData>
  <mergeCells count="3">
    <mergeCell ref="A1:F1"/>
    <mergeCell ref="A3:A4"/>
    <mergeCell ref="B3:F3"/>
  </mergeCells>
  <pageMargins left="0.7" right="0.7" top="0.75" bottom="0.75" header="0.3" footer="0.3"/>
  <pageSetup paperSize="9" scale="8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ต้นฉบับ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2020-01-10T08:11:31Z</cp:lastPrinted>
  <dcterms:created xsi:type="dcterms:W3CDTF">2005-03-08T09:06:26Z</dcterms:created>
  <dcterms:modified xsi:type="dcterms:W3CDTF">2022-03-08T08:05:36Z</dcterms:modified>
</cp:coreProperties>
</file>