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6540"/>
  </bookViews>
  <sheets>
    <sheet name="T-20.4 2564" sheetId="2" r:id="rId1"/>
    <sheet name="T-20.4 256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2" l="1"/>
  <c r="K11" i="2"/>
  <c r="I11" i="2"/>
  <c r="H11" i="2"/>
  <c r="G11" i="2"/>
  <c r="F11" i="2"/>
  <c r="E11" i="2"/>
  <c r="K32" i="1" l="1"/>
  <c r="K28" i="1" l="1"/>
  <c r="K31" i="1"/>
  <c r="K26" i="1"/>
  <c r="K25" i="1"/>
  <c r="K21" i="1"/>
  <c r="K19" i="1"/>
  <c r="K18" i="1"/>
  <c r="K13" i="1"/>
  <c r="K12" i="1"/>
  <c r="K11" i="1"/>
  <c r="I11" i="1"/>
  <c r="I13" i="1"/>
  <c r="I12" i="1"/>
  <c r="L11" i="1" l="1"/>
  <c r="G11" i="1"/>
  <c r="H11" i="1"/>
  <c r="F11" i="1"/>
  <c r="E11" i="1"/>
  <c r="I32" i="1"/>
  <c r="I31" i="1"/>
  <c r="I28" i="1"/>
  <c r="I26" i="1"/>
  <c r="I21" i="1"/>
  <c r="I25" i="1"/>
  <c r="I19" i="1"/>
  <c r="I18" i="1"/>
</calcChain>
</file>

<file path=xl/sharedStrings.xml><?xml version="1.0" encoding="utf-8"?>
<sst xmlns="http://schemas.openxmlformats.org/spreadsheetml/2006/main" count="674" uniqueCount="124">
  <si>
    <t>Source:   Office of Waterworks Authority Area 2 , Saraburi</t>
  </si>
  <si>
    <t xml:space="preserve">    ที่มา:   สำนักงานการประปาเขต 2 จังหวัดสระบุรี </t>
  </si>
  <si>
    <t>Kham Thale So and Sung Noen district  get water from Sikhio district</t>
  </si>
  <si>
    <t>อำเภอขามทะเลสอ   สูงเนิน   ไม่มีการผลิตน้ำ รับน้ำจากแม่ข่าย อ.สีคิ้ว</t>
  </si>
  <si>
    <t>Wang Nam Khiao district  get water from Pak Thong Chai district</t>
  </si>
  <si>
    <t>อำเภอวังน้ำเขียว       ไม่มีการผลิตน้ำ รับน้ำจากแม่ข่าย อ.ปักธงชัย</t>
  </si>
  <si>
    <t>Prathai district  get water from Chum Phuang district</t>
  </si>
  <si>
    <t>อำเภอประทาย       ไม่มีการผลิตน้ำ รับน้ำ อ.ชุมพวง</t>
  </si>
  <si>
    <t>Khong and Huai Thalaeng district  get water from Phimai district</t>
  </si>
  <si>
    <t xml:space="preserve">    หมายเหตุ  : อำเภอคง ห้วยแถลง       ไม่มีการผลิตน้ำ รับน้ำจากแม่ข่าย อ.พิมาย</t>
  </si>
  <si>
    <t xml:space="preserve"> Chaloem Phra Kiat district</t>
  </si>
  <si>
    <t>-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</si>
  <si>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</si>
  <si>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</si>
  <si>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</si>
  <si>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</si>
  <si>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</si>
  <si>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</si>
  <si>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</si>
  <si>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</si>
  <si>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</si>
  <si>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</si>
  <si>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</si>
  <si>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</si>
  <si>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</si>
  <si>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</si>
  <si>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</si>
  <si>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</si>
  <si>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</si>
  <si>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</si>
  <si>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</si>
  <si>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</si>
  <si>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</si>
  <si>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>(Persons)</t>
  </si>
  <si>
    <t>(Cu.M.)</t>
  </si>
  <si>
    <t>Consumers</t>
  </si>
  <si>
    <t>production</t>
  </si>
  <si>
    <t>use and leak in streams</t>
  </si>
  <si>
    <t>Water sales</t>
  </si>
  <si>
    <t>Water production</t>
  </si>
  <si>
    <t>Water capacity</t>
  </si>
  <si>
    <t>(ราย)</t>
  </si>
  <si>
    <t>Water for system</t>
  </si>
  <si>
    <t>Water supplied for public</t>
  </si>
  <si>
    <t>แก่ผู้ใช้ (ลบ.ม.)</t>
  </si>
  <si>
    <t>(ลบ.ม.)</t>
  </si>
  <si>
    <t>District</t>
  </si>
  <si>
    <t>ผู้ใช้น้ำ</t>
  </si>
  <si>
    <t xml:space="preserve"> (ลบ.ม.)</t>
  </si>
  <si>
    <t>และรั่วไหล (ลบ.ม)</t>
  </si>
  <si>
    <t>ปริมาณน้ำที่จำหน่าย</t>
  </si>
  <si>
    <t>กำลังการผลิต</t>
  </si>
  <si>
    <t>อำเภอ</t>
  </si>
  <si>
    <t>ปริมาณน้ำที่ใช้ในระบบ</t>
  </si>
  <si>
    <t>เพื่อสาธารณประโยชน์</t>
  </si>
  <si>
    <t>ปริมาณน้ำที่จ่าย</t>
  </si>
  <si>
    <t>Table 20.4</t>
  </si>
  <si>
    <t>ตาราง 20.4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</si>
  <si>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</si>
  <si>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</si>
  <si>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</si>
  <si>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</si>
  <si>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</si>
  <si>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</si>
  <si>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</si>
  <si>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</si>
  <si>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</si>
  <si>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</si>
  <si>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</si>
  <si>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</si>
  <si>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</si>
  <si>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</si>
  <si>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</si>
  <si>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</si>
  <si>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</si>
  <si>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</si>
  <si>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</si>
  <si>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</si>
  <si>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</si>
  <si>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</si>
  <si>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</si>
  <si>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</si>
  <si>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</si>
  <si>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</si>
  <si>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</si>
  <si>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</si>
  <si>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</si>
  <si>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</si>
  <si>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</si>
  <si>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</si>
  <si>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</si>
  <si>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</si>
  <si>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</si>
  <si>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 xml:space="preserve">อำเภอคง 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</si>
  <si>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</si>
  <si>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</si>
  <si>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</si>
  <si>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</si>
  <si>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</si>
  <si>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</si>
  <si>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Total</t>
  </si>
  <si>
    <t>รวมยอด</t>
  </si>
  <si>
    <t xml:space="preserve">สถิติการประปา เป็นรายอำเภอ พ.ศ. 2563  </t>
  </si>
  <si>
    <t>Statistics of Water Supply by District: 2020</t>
  </si>
  <si>
    <t>สถิติการประปา เป็นรายอำเภอ พ.ศ. 2563  (ต่อ)</t>
  </si>
  <si>
    <t>Statistics of Water Supply by District: 2020  (Cont.)</t>
  </si>
  <si>
    <t>ปริมาณน้ำ
ที่ผลิตได้จริง</t>
  </si>
  <si>
    <t>อัตราน้ำสูญเสีย</t>
  </si>
  <si>
    <t>ทั้งหมด (%)</t>
  </si>
  <si>
    <t>All water</t>
  </si>
  <si>
    <t xml:space="preserve">อัตราการใช้น้ำ
</t>
  </si>
  <si>
    <t xml:space="preserve"> (ลบ.ม./ราย)</t>
  </si>
  <si>
    <t>Water used</t>
  </si>
  <si>
    <t xml:space="preserve"> rate</t>
  </si>
  <si>
    <t xml:space="preserve"> (Cu.M. per</t>
  </si>
  <si>
    <t xml:space="preserve"> person)</t>
  </si>
  <si>
    <t xml:space="preserve"> loss rate </t>
  </si>
  <si>
    <t xml:space="preserve"> (%)</t>
  </si>
  <si>
    <t xml:space="preserve">
ที่ผลิตได้จริง</t>
  </si>
  <si>
    <t>ปริมาณน้ำ</t>
  </si>
  <si>
    <t xml:space="preserve">สถิติการประปา เป็นรายอำเภอ พ.ศ. 2564  </t>
  </si>
  <si>
    <t>Statistics of Water Supply by District: 2021</t>
  </si>
  <si>
    <t>สถิติการประปา เป็นรายอำเภอ พ.ศ. 2564  (ต่อ)</t>
  </si>
  <si>
    <t>Statistics of Water Supply by District: 2021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</si>
</sst>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 x14ac:knownFonts="1">
    <font>
      <sz val="14"/>
      <name val="Cordia New"/>
      <charset val="22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3"/>
      <name val="TH SarabunPSK"/>
      <family val="2"/>
    </font>
    <font>
      <b/>
      <sz val="12"/>
      <color theme="1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Border="1"/>
    <xf numFmtId="0" fontId="1" fillId="0" borderId="0" xfId="0" applyFont="1"/>
    <xf numFmtId="0" fontId="3" fillId="0" borderId="0" xfId="1" applyFont="1"/>
    <xf numFmtId="0" fontId="1" fillId="0" borderId="0" xfId="0" applyFont="1" applyBorder="1" applyAlignment="1"/>
    <xf numFmtId="0" fontId="4" fillId="0" borderId="0" xfId="1" applyFont="1" applyAlignment="1"/>
    <xf numFmtId="0" fontId="4" fillId="0" borderId="0" xfId="2" applyFont="1" applyAlignment="1"/>
    <xf numFmtId="0" fontId="5" fillId="0" borderId="0" xfId="1" applyFont="1" applyAlignment="1"/>
    <xf numFmtId="0" fontId="5" fillId="0" borderId="0" xfId="2" applyFont="1" applyAlignment="1"/>
    <xf numFmtId="0" fontId="4" fillId="0" borderId="1" xfId="1" applyFont="1" applyBorder="1" applyAlignment="1"/>
    <xf numFmtId="0" fontId="4" fillId="0" borderId="2" xfId="1" applyFont="1" applyBorder="1" applyAlignment="1"/>
    <xf numFmtId="0" fontId="4" fillId="0" borderId="3" xfId="1" applyFont="1" applyBorder="1" applyAlignment="1"/>
    <xf numFmtId="0" fontId="4" fillId="0" borderId="4" xfId="2" applyFont="1" applyBorder="1" applyAlignment="1"/>
    <xf numFmtId="0" fontId="4" fillId="0" borderId="5" xfId="1" applyFont="1" applyBorder="1" applyAlignment="1"/>
    <xf numFmtId="0" fontId="4" fillId="0" borderId="6" xfId="1" applyFont="1" applyBorder="1" applyAlignment="1"/>
    <xf numFmtId="0" fontId="4" fillId="0" borderId="7" xfId="2" applyFont="1" applyBorder="1" applyAlignment="1"/>
    <xf numFmtId="0" fontId="4" fillId="0" borderId="0" xfId="1" applyFont="1" applyBorder="1" applyAlignment="1"/>
    <xf numFmtId="0" fontId="5" fillId="0" borderId="5" xfId="1" applyFont="1" applyBorder="1" applyAlignment="1">
      <alignment horizontal="left"/>
    </xf>
    <xf numFmtId="187" fontId="5" fillId="0" borderId="5" xfId="3" applyNumberFormat="1" applyFont="1" applyBorder="1" applyAlignment="1">
      <alignment horizontal="right"/>
    </xf>
    <xf numFmtId="0" fontId="5" fillId="0" borderId="6" xfId="1" applyFont="1" applyBorder="1" applyAlignment="1"/>
    <xf numFmtId="0" fontId="5" fillId="0" borderId="0" xfId="1" applyFont="1" applyFill="1" applyBorder="1" applyAlignment="1"/>
    <xf numFmtId="0" fontId="5" fillId="0" borderId="0" xfId="1" applyFont="1" applyBorder="1" applyAlignment="1">
      <alignment horizontal="left"/>
    </xf>
    <xf numFmtId="0" fontId="5" fillId="0" borderId="0" xfId="1" applyFont="1" applyBorder="1" applyAlignment="1"/>
    <xf numFmtId="0" fontId="5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2" xfId="1" applyFont="1" applyBorder="1"/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9" xfId="1" applyFont="1" applyBorder="1"/>
    <xf numFmtId="0" fontId="4" fillId="0" borderId="9" xfId="2" applyFont="1" applyBorder="1"/>
    <xf numFmtId="0" fontId="4" fillId="0" borderId="8" xfId="1" applyFont="1" applyBorder="1"/>
    <xf numFmtId="0" fontId="4" fillId="0" borderId="10" xfId="1" applyFont="1" applyBorder="1"/>
    <xf numFmtId="0" fontId="3" fillId="0" borderId="0" xfId="1" applyFont="1" applyBorder="1"/>
    <xf numFmtId="0" fontId="3" fillId="0" borderId="0" xfId="2" applyFont="1" applyBorder="1"/>
    <xf numFmtId="0" fontId="6" fillId="0" borderId="0" xfId="1" applyFont="1"/>
    <xf numFmtId="0" fontId="6" fillId="0" borderId="0" xfId="2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1" applyFont="1"/>
    <xf numFmtId="0" fontId="8" fillId="0" borderId="0" xfId="2" applyFont="1"/>
    <xf numFmtId="0" fontId="6" fillId="0" borderId="0" xfId="1" applyFont="1" applyBorder="1" applyAlignment="1">
      <alignment horizontal="center"/>
    </xf>
    <xf numFmtId="0" fontId="4" fillId="0" borderId="0" xfId="2" applyFont="1" applyBorder="1"/>
    <xf numFmtId="187" fontId="5" fillId="0" borderId="7" xfId="3" applyNumberFormat="1" applyFont="1" applyBorder="1" applyAlignment="1"/>
    <xf numFmtId="187" fontId="5" fillId="0" borderId="5" xfId="3" applyNumberFormat="1" applyFont="1" applyBorder="1" applyAlignment="1"/>
    <xf numFmtId="0" fontId="9" fillId="0" borderId="0" xfId="0" applyFont="1" applyBorder="1" applyAlignment="1"/>
    <xf numFmtId="0" fontId="10" fillId="0" borderId="6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187" fontId="10" fillId="0" borderId="7" xfId="1" applyNumberFormat="1" applyFont="1" applyBorder="1" applyAlignment="1"/>
    <xf numFmtId="0" fontId="9" fillId="0" borderId="0" xfId="0" applyFont="1" applyBorder="1"/>
    <xf numFmtId="0" fontId="4" fillId="0" borderId="5" xfId="1" applyFont="1" applyBorder="1" applyAlignment="1">
      <alignment horizontal="center"/>
    </xf>
    <xf numFmtId="0" fontId="11" fillId="0" borderId="0" xfId="0" applyFont="1" applyBorder="1"/>
    <xf numFmtId="0" fontId="11" fillId="0" borderId="0" xfId="0" applyFont="1"/>
    <xf numFmtId="0" fontId="7" fillId="0" borderId="0" xfId="0" applyFont="1" applyBorder="1"/>
    <xf numFmtId="0" fontId="4" fillId="0" borderId="1" xfId="1" applyFont="1" applyBorder="1" applyAlignment="1">
      <alignment horizontal="center"/>
    </xf>
    <xf numFmtId="187" fontId="5" fillId="0" borderId="0" xfId="3" applyNumberFormat="1" applyFont="1" applyBorder="1" applyAlignment="1">
      <alignment horizontal="right"/>
    </xf>
    <xf numFmtId="187" fontId="5" fillId="0" borderId="7" xfId="3" applyNumberFormat="1" applyFont="1" applyBorder="1" applyAlignment="1">
      <alignment horizontal="right"/>
    </xf>
    <xf numFmtId="0" fontId="10" fillId="0" borderId="0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188" fontId="9" fillId="0" borderId="0" xfId="0" applyNumberFormat="1" applyFont="1" applyBorder="1" applyAlignment="1"/>
    <xf numFmtId="0" fontId="7" fillId="0" borderId="0" xfId="0" applyFont="1" applyAlignment="1">
      <alignment wrapText="1"/>
    </xf>
    <xf numFmtId="0" fontId="4" fillId="0" borderId="7" xfId="1" applyFont="1" applyBorder="1" applyAlignment="1">
      <alignment horizontal="center" wrapText="1"/>
    </xf>
    <xf numFmtId="0" fontId="4" fillId="0" borderId="10" xfId="1" applyFont="1" applyBorder="1" applyAlignment="1">
      <alignment horizontal="center"/>
    </xf>
    <xf numFmtId="0" fontId="9" fillId="0" borderId="3" xfId="0" applyFont="1" applyBorder="1"/>
    <xf numFmtId="187" fontId="10" fillId="0" borderId="5" xfId="1" applyNumberFormat="1" applyFont="1" applyBorder="1" applyAlignment="1"/>
    <xf numFmtId="0" fontId="4" fillId="0" borderId="7" xfId="0" applyFont="1" applyBorder="1" applyAlignment="1"/>
    <xf numFmtId="0" fontId="10" fillId="0" borderId="0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188" fontId="4" fillId="0" borderId="0" xfId="0" applyNumberFormat="1" applyFont="1" applyBorder="1" applyAlignment="1"/>
    <xf numFmtId="0" fontId="4" fillId="0" borderId="0" xfId="0" applyFont="1" applyBorder="1" applyAlignment="1"/>
    <xf numFmtId="0" fontId="3" fillId="0" borderId="0" xfId="0" applyFont="1" applyBorder="1" applyAlignment="1"/>
  </cellXfs>
  <cellStyles count="5">
    <cellStyle name="เครื่องหมายจุลภาค 2" xfId="3"/>
    <cellStyle name="เครื่องหมายจุลภาค 3" xfId="4"/>
    <cellStyle name="ปกติ" xfId="0" builtinId="0"/>
    <cellStyle name="ปกติ 2 2 2" xfId="2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300715</xdr:colOff>
      <xdr:row>29</xdr:row>
      <xdr:rowOff>69397</xdr:rowOff>
    </xdr:from>
    <xdr:to>
      <xdr:col>15</xdr:col>
      <xdr:colOff>417738</xdr:colOff>
      <xdr:row>33</xdr:row>
      <xdr:rowOff>4084</xdr:rowOff>
    </xdr:to>
    <xdr:grpSp>
      <xdr:nvGrpSpPr>
        <xdr:cNvPr id="2" name="Group 12"/>
        <xdr:cNvGrpSpPr/>
      </xdr:nvGrpSpPr>
      <xdr:grpSpPr>
        <a:xfrm>
          <a:off x="11035390" y="6127297"/>
          <a:ext cx="440873" cy="649062"/>
          <a:chOff x="7877175" y="6896099"/>
          <a:chExt cx="400050" cy="457200"/>
        </a:xfrm>
      </xdr:grpSpPr>
      <xdr:pic>
        <xdr:nvPicPr>
          <xdr:cNvPr id="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42182</xdr:colOff>
      <xdr:row>33</xdr:row>
      <xdr:rowOff>2724</xdr:rowOff>
    </xdr:from>
    <xdr:to>
      <xdr:col>15</xdr:col>
      <xdr:colOff>499384</xdr:colOff>
      <xdr:row>36</xdr:row>
      <xdr:rowOff>2722</xdr:rowOff>
    </xdr:to>
    <xdr:grpSp>
      <xdr:nvGrpSpPr>
        <xdr:cNvPr id="5" name="Group 16"/>
        <xdr:cNvGrpSpPr/>
      </xdr:nvGrpSpPr>
      <xdr:grpSpPr>
        <a:xfrm>
          <a:off x="11100707" y="6774999"/>
          <a:ext cx="457202" cy="619123"/>
          <a:chOff x="7877175" y="6896099"/>
          <a:chExt cx="400050" cy="457200"/>
        </a:xfrm>
      </xdr:grpSpPr>
      <xdr:pic>
        <xdr:nvPicPr>
          <xdr:cNvPr id="6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89819</xdr:colOff>
      <xdr:row>29</xdr:row>
      <xdr:rowOff>151040</xdr:rowOff>
    </xdr:from>
    <xdr:to>
      <xdr:col>15</xdr:col>
      <xdr:colOff>344274</xdr:colOff>
      <xdr:row>32</xdr:row>
      <xdr:rowOff>38102</xdr:rowOff>
    </xdr:to>
    <xdr:sp macro="" textlink="">
      <xdr:nvSpPr>
        <xdr:cNvPr id="8" name="TextBox 7"/>
        <xdr:cNvSpPr txBox="1"/>
      </xdr:nvSpPr>
      <xdr:spPr>
        <a:xfrm rot="5400000">
          <a:off x="11046291" y="6310993"/>
          <a:ext cx="458562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233</a:t>
          </a:r>
          <a:endParaRPr lang="th-TH" sz="1100"/>
        </a:p>
      </xdr:txBody>
    </xdr:sp>
    <xdr:clientData/>
  </xdr:twoCellAnchor>
  <xdr:twoCellAnchor>
    <xdr:from>
      <xdr:col>15</xdr:col>
      <xdr:colOff>119754</xdr:colOff>
      <xdr:row>33</xdr:row>
      <xdr:rowOff>1363</xdr:rowOff>
    </xdr:from>
    <xdr:to>
      <xdr:col>15</xdr:col>
      <xdr:colOff>436746</xdr:colOff>
      <xdr:row>35</xdr:row>
      <xdr:rowOff>42185</xdr:rowOff>
    </xdr:to>
    <xdr:sp macro="" textlink="">
      <xdr:nvSpPr>
        <xdr:cNvPr id="9" name="TextBox 8"/>
        <xdr:cNvSpPr txBox="1"/>
      </xdr:nvSpPr>
      <xdr:spPr>
        <a:xfrm rot="5400000">
          <a:off x="11040139" y="6921303"/>
          <a:ext cx="593272" cy="316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234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300715</xdr:colOff>
      <xdr:row>29</xdr:row>
      <xdr:rowOff>69397</xdr:rowOff>
    </xdr:from>
    <xdr:to>
      <xdr:col>15</xdr:col>
      <xdr:colOff>417738</xdr:colOff>
      <xdr:row>32</xdr:row>
      <xdr:rowOff>166009</xdr:rowOff>
    </xdr:to>
    <xdr:grpSp>
      <xdr:nvGrpSpPr>
        <xdr:cNvPr id="2" name="Group 12"/>
        <xdr:cNvGrpSpPr/>
      </xdr:nvGrpSpPr>
      <xdr:grpSpPr>
        <a:xfrm>
          <a:off x="11035390" y="6127297"/>
          <a:ext cx="440873" cy="658587"/>
          <a:chOff x="7877175" y="6896099"/>
          <a:chExt cx="400050" cy="457200"/>
        </a:xfrm>
      </xdr:grpSpPr>
      <xdr:pic>
        <xdr:nvPicPr>
          <xdr:cNvPr id="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42182</xdr:colOff>
      <xdr:row>32</xdr:row>
      <xdr:rowOff>526599</xdr:rowOff>
    </xdr:from>
    <xdr:to>
      <xdr:col>15</xdr:col>
      <xdr:colOff>499384</xdr:colOff>
      <xdr:row>35</xdr:row>
      <xdr:rowOff>117022</xdr:rowOff>
    </xdr:to>
    <xdr:grpSp>
      <xdr:nvGrpSpPr>
        <xdr:cNvPr id="5" name="Group 16"/>
        <xdr:cNvGrpSpPr/>
      </xdr:nvGrpSpPr>
      <xdr:grpSpPr>
        <a:xfrm>
          <a:off x="11100707" y="6784524"/>
          <a:ext cx="457202" cy="619123"/>
          <a:chOff x="7877175" y="6896099"/>
          <a:chExt cx="400050" cy="457200"/>
        </a:xfrm>
      </xdr:grpSpPr>
      <xdr:pic>
        <xdr:nvPicPr>
          <xdr:cNvPr id="6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Chevron 18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89819</xdr:colOff>
      <xdr:row>29</xdr:row>
      <xdr:rowOff>151040</xdr:rowOff>
    </xdr:from>
    <xdr:to>
      <xdr:col>15</xdr:col>
      <xdr:colOff>344274</xdr:colOff>
      <xdr:row>32</xdr:row>
      <xdr:rowOff>38102</xdr:rowOff>
    </xdr:to>
    <xdr:sp macro="" textlink="">
      <xdr:nvSpPr>
        <xdr:cNvPr id="8" name="TextBox 7"/>
        <xdr:cNvSpPr txBox="1"/>
      </xdr:nvSpPr>
      <xdr:spPr>
        <a:xfrm rot="5400000">
          <a:off x="11160591" y="6310993"/>
          <a:ext cx="458562" cy="254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233</a:t>
          </a:r>
          <a:endParaRPr lang="th-TH" sz="1100"/>
        </a:p>
      </xdr:txBody>
    </xdr:sp>
    <xdr:clientData/>
  </xdr:twoCellAnchor>
  <xdr:twoCellAnchor>
    <xdr:from>
      <xdr:col>15</xdr:col>
      <xdr:colOff>119754</xdr:colOff>
      <xdr:row>33</xdr:row>
      <xdr:rowOff>1363</xdr:rowOff>
    </xdr:from>
    <xdr:to>
      <xdr:col>15</xdr:col>
      <xdr:colOff>436746</xdr:colOff>
      <xdr:row>35</xdr:row>
      <xdr:rowOff>42185</xdr:rowOff>
    </xdr:to>
    <xdr:sp macro="" textlink="">
      <xdr:nvSpPr>
        <xdr:cNvPr id="9" name="TextBox 8"/>
        <xdr:cNvSpPr txBox="1"/>
      </xdr:nvSpPr>
      <xdr:spPr>
        <a:xfrm rot="5400000">
          <a:off x="11154439" y="7368978"/>
          <a:ext cx="593272" cy="3169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234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topLeftCell="A9" zoomScaleNormal="100" workbookViewId="0">
      <selection activeCell="E12" sqref="E12"/>
    </sheetView>
  </sheetViews>
  <sheetFormatPr defaultColWidth="9.140625" defaultRowHeight="21.75" x14ac:dyDescent="0.5"/>
  <cols>
    <col min="1" max="1" width="1.7109375" style="2" customWidth="1"/>
    <col min="2" max="2" width="6.140625" style="2" customWidth="1"/>
    <col min="3" max="3" width="5.28515625" style="2" customWidth="1"/>
    <col min="4" max="4" width="4.85546875" style="2" customWidth="1"/>
    <col min="5" max="5" width="11.7109375" style="2" customWidth="1"/>
    <col min="6" max="6" width="15.28515625" style="2" customWidth="1"/>
    <col min="7" max="7" width="16.28515625" style="2" customWidth="1"/>
    <col min="8" max="8" width="14.42578125" style="2" customWidth="1"/>
    <col min="9" max="9" width="21.7109375" style="2" customWidth="1"/>
    <col min="10" max="10" width="12" style="2" customWidth="1"/>
    <col min="11" max="11" width="10.140625" customWidth="1"/>
    <col min="12" max="12" width="10.28515625" style="2" customWidth="1"/>
    <col min="13" max="13" width="28.7109375" style="2" customWidth="1"/>
    <col min="14" max="14" width="2.42578125" style="1" customWidth="1"/>
    <col min="15" max="15" width="4.85546875" style="1" customWidth="1"/>
    <col min="16" max="16384" width="9.140625" style="1"/>
  </cols>
  <sheetData>
    <row r="1" spans="1:15" s="60" customFormat="1" ht="20.25" customHeight="1" x14ac:dyDescent="0.5">
      <c r="A1" s="43"/>
      <c r="B1" s="43" t="s">
        <v>57</v>
      </c>
      <c r="C1" s="44"/>
      <c r="D1" s="43" t="s">
        <v>120</v>
      </c>
      <c r="E1" s="43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s="58" customFormat="1" x14ac:dyDescent="0.5">
      <c r="A2" s="59"/>
      <c r="B2" s="43" t="s">
        <v>56</v>
      </c>
      <c r="C2" s="44"/>
      <c r="D2" s="43" t="s">
        <v>121</v>
      </c>
      <c r="E2" s="59"/>
      <c r="F2" s="59"/>
    </row>
    <row r="3" spans="1:15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L3" s="1"/>
    </row>
    <row r="4" spans="1:15" s="56" customFormat="1" ht="19.5" x14ac:dyDescent="0.45">
      <c r="A4" s="37"/>
      <c r="B4" s="37"/>
      <c r="C4" s="37"/>
      <c r="D4" s="37"/>
      <c r="E4" s="38"/>
      <c r="F4" s="35"/>
      <c r="G4" s="35"/>
      <c r="H4" s="36"/>
      <c r="I4" s="70" t="s">
        <v>55</v>
      </c>
      <c r="J4" s="34" t="s">
        <v>107</v>
      </c>
      <c r="K4" s="33" t="s">
        <v>110</v>
      </c>
      <c r="L4" s="34"/>
      <c r="M4" s="33"/>
    </row>
    <row r="5" spans="1:15" s="56" customFormat="1" ht="19.5" x14ac:dyDescent="0.45">
      <c r="A5" s="76"/>
      <c r="B5" s="76"/>
      <c r="C5" s="76"/>
      <c r="D5" s="76"/>
      <c r="E5" s="57"/>
      <c r="F5" s="29"/>
      <c r="G5" s="29" t="s">
        <v>53</v>
      </c>
      <c r="H5" s="30" t="s">
        <v>50</v>
      </c>
      <c r="I5" s="57" t="s">
        <v>54</v>
      </c>
      <c r="J5" s="29" t="s">
        <v>108</v>
      </c>
      <c r="K5" s="56" t="s">
        <v>111</v>
      </c>
      <c r="L5" s="29"/>
      <c r="M5" s="66"/>
    </row>
    <row r="6" spans="1:15" s="56" customFormat="1" ht="39" x14ac:dyDescent="0.45">
      <c r="A6" s="76" t="s">
        <v>52</v>
      </c>
      <c r="B6" s="76"/>
      <c r="C6" s="76"/>
      <c r="D6" s="76"/>
      <c r="E6" s="57" t="s">
        <v>51</v>
      </c>
      <c r="F6" s="69" t="s">
        <v>106</v>
      </c>
      <c r="G6" s="29" t="s">
        <v>48</v>
      </c>
      <c r="H6" s="30" t="s">
        <v>44</v>
      </c>
      <c r="I6" s="57" t="s">
        <v>49</v>
      </c>
      <c r="J6" s="29"/>
      <c r="K6" s="56" t="s">
        <v>112</v>
      </c>
      <c r="L6" s="29" t="s">
        <v>47</v>
      </c>
      <c r="M6" s="66" t="s">
        <v>46</v>
      </c>
    </row>
    <row r="7" spans="1:15" s="56" customFormat="1" ht="19.5" x14ac:dyDescent="0.45">
      <c r="A7" s="31"/>
      <c r="B7" s="31"/>
      <c r="C7" s="31"/>
      <c r="D7" s="31"/>
      <c r="E7" s="57" t="s">
        <v>45</v>
      </c>
      <c r="F7" s="29" t="s">
        <v>45</v>
      </c>
      <c r="G7" s="29" t="s">
        <v>42</v>
      </c>
      <c r="I7" s="57" t="s">
        <v>43</v>
      </c>
      <c r="J7" s="29" t="s">
        <v>109</v>
      </c>
      <c r="K7" s="56" t="s">
        <v>113</v>
      </c>
      <c r="L7" s="29" t="s">
        <v>41</v>
      </c>
      <c r="M7" s="66"/>
    </row>
    <row r="8" spans="1:15" s="56" customFormat="1" ht="19.5" x14ac:dyDescent="0.45">
      <c r="A8" s="31"/>
      <c r="B8" s="31"/>
      <c r="C8" s="31"/>
      <c r="D8" s="31"/>
      <c r="E8" s="57" t="s">
        <v>40</v>
      </c>
      <c r="F8" s="29" t="s">
        <v>39</v>
      </c>
      <c r="G8" s="29" t="s">
        <v>36</v>
      </c>
      <c r="H8" s="30" t="s">
        <v>38</v>
      </c>
      <c r="I8" s="57" t="s">
        <v>37</v>
      </c>
      <c r="J8" s="29" t="s">
        <v>116</v>
      </c>
      <c r="K8" s="56" t="s">
        <v>114</v>
      </c>
      <c r="L8" s="29" t="s">
        <v>35</v>
      </c>
      <c r="M8" s="66"/>
    </row>
    <row r="9" spans="1:15" s="56" customFormat="1" ht="19.5" x14ac:dyDescent="0.45">
      <c r="A9" s="27"/>
      <c r="B9" s="27"/>
      <c r="C9" s="27"/>
      <c r="D9" s="27"/>
      <c r="E9" s="61" t="s">
        <v>34</v>
      </c>
      <c r="F9" s="25" t="s">
        <v>34</v>
      </c>
      <c r="G9" s="25" t="s">
        <v>34</v>
      </c>
      <c r="H9" s="26" t="s">
        <v>34</v>
      </c>
      <c r="I9" s="61" t="s">
        <v>34</v>
      </c>
      <c r="J9" s="25" t="s">
        <v>117</v>
      </c>
      <c r="K9" s="71" t="s">
        <v>115</v>
      </c>
      <c r="L9" s="25" t="s">
        <v>33</v>
      </c>
      <c r="M9" s="24"/>
    </row>
    <row r="10" spans="1:15" s="56" customFormat="1" ht="6" customHeight="1" x14ac:dyDescent="0.45">
      <c r="A10" s="31"/>
      <c r="B10" s="31"/>
      <c r="C10" s="31"/>
      <c r="D10" s="31"/>
      <c r="E10" s="35"/>
      <c r="F10" s="35"/>
      <c r="G10" s="34"/>
      <c r="H10" s="36"/>
      <c r="I10" s="70"/>
      <c r="J10" s="29"/>
      <c r="L10" s="34"/>
      <c r="M10" s="57"/>
    </row>
    <row r="11" spans="1:15" s="51" customFormat="1" ht="16.899999999999999" customHeight="1" x14ac:dyDescent="0.45">
      <c r="A11" s="74" t="s">
        <v>101</v>
      </c>
      <c r="B11" s="74"/>
      <c r="C11" s="74"/>
      <c r="D11" s="75"/>
      <c r="E11" s="55">
        <f t="shared" ref="E11:L11" si="0">E12+E13+E18+E19+E21+E25+E26+E28+E31+E32</f>
        <v>582073</v>
      </c>
      <c r="F11" s="55">
        <f>F12+F13+F18+F19+F21+F25+F26+F28+F31+F32</f>
        <v>5169495</v>
      </c>
      <c r="G11" s="55">
        <f>G12+G13+G18+G19+G21+G25+G26+G28+G31+G32</f>
        <v>4915631</v>
      </c>
      <c r="H11" s="55">
        <f>H12+H13+H18+H19+H21+H25+H26+H28+H31+H32</f>
        <v>3264226</v>
      </c>
      <c r="I11" s="72">
        <f>I12+I13+I18+I19+I21+I25+I26+I28+I31+I32</f>
        <v>1905269</v>
      </c>
      <c r="J11" s="63" t="s">
        <v>11</v>
      </c>
      <c r="K11" s="67">
        <f>H11/L11</f>
        <v>20.536051990865108</v>
      </c>
      <c r="L11" s="55">
        <f>L12+L13+L18+L19+L21+L25+L26+L28+L31+L32</f>
        <v>158951</v>
      </c>
      <c r="M11" s="54" t="s">
        <v>100</v>
      </c>
    </row>
    <row r="12" spans="1:15" s="51" customFormat="1" ht="15" customHeight="1" x14ac:dyDescent="0.45">
      <c r="A12" s="64"/>
      <c r="B12" s="21" t="s">
        <v>99</v>
      </c>
      <c r="C12" s="64"/>
      <c r="D12" s="65"/>
      <c r="E12" s="50">
        <v>435483</v>
      </c>
      <c r="F12" s="50">
        <v>1185041</v>
      </c>
      <c r="G12" s="49">
        <v>1141897</v>
      </c>
      <c r="H12" s="18">
        <v>832216</v>
      </c>
      <c r="I12" s="18">
        <v>352825</v>
      </c>
      <c r="J12" s="63"/>
      <c r="K12" s="77">
        <v>20.776831856197727</v>
      </c>
      <c r="L12" s="49">
        <v>40055</v>
      </c>
      <c r="M12" s="17" t="s">
        <v>98</v>
      </c>
    </row>
    <row r="13" spans="1:15" s="51" customFormat="1" ht="15" customHeight="1" x14ac:dyDescent="0.45">
      <c r="A13" s="64"/>
      <c r="B13" s="21" t="s">
        <v>97</v>
      </c>
      <c r="C13" s="64"/>
      <c r="D13" s="65"/>
      <c r="E13" s="50">
        <v>6960</v>
      </c>
      <c r="F13" s="50">
        <v>195004</v>
      </c>
      <c r="G13" s="49">
        <v>186454</v>
      </c>
      <c r="H13" s="18">
        <v>163837</v>
      </c>
      <c r="I13" s="18">
        <v>31167</v>
      </c>
      <c r="J13" s="63"/>
      <c r="K13" s="77">
        <v>17.470356152697804</v>
      </c>
      <c r="L13" s="49">
        <v>9378</v>
      </c>
      <c r="M13" s="17" t="s">
        <v>96</v>
      </c>
    </row>
    <row r="14" spans="1:15" s="51" customFormat="1" ht="15" customHeight="1" x14ac:dyDescent="0.45">
      <c r="A14" s="64"/>
      <c r="B14" s="21" t="s">
        <v>95</v>
      </c>
      <c r="C14" s="64"/>
      <c r="D14" s="65"/>
      <c r="E14" s="18" t="s">
        <v>11</v>
      </c>
      <c r="F14" s="18" t="s">
        <v>11</v>
      </c>
      <c r="G14" s="18" t="s">
        <v>11</v>
      </c>
      <c r="H14" s="18" t="s">
        <v>11</v>
      </c>
      <c r="I14" s="63" t="s">
        <v>11</v>
      </c>
      <c r="J14" s="63" t="s">
        <v>11</v>
      </c>
      <c r="K14" s="63" t="s">
        <v>11</v>
      </c>
      <c r="L14" s="63" t="s">
        <v>11</v>
      </c>
      <c r="M14" s="17" t="s">
        <v>94</v>
      </c>
    </row>
    <row r="15" spans="1:15" s="51" customFormat="1" ht="15" customHeight="1" x14ac:dyDescent="0.45">
      <c r="A15" s="64"/>
      <c r="B15" s="21" t="s">
        <v>93</v>
      </c>
      <c r="C15" s="64"/>
      <c r="D15" s="65"/>
      <c r="E15" s="18" t="s">
        <v>11</v>
      </c>
      <c r="F15" s="18" t="s">
        <v>11</v>
      </c>
      <c r="G15" s="18" t="s">
        <v>11</v>
      </c>
      <c r="H15" s="18" t="s">
        <v>11</v>
      </c>
      <c r="I15" s="63" t="s">
        <v>11</v>
      </c>
      <c r="J15" s="63" t="s">
        <v>11</v>
      </c>
      <c r="K15" s="63" t="s">
        <v>11</v>
      </c>
      <c r="L15" s="63" t="s">
        <v>11</v>
      </c>
      <c r="M15" s="17" t="s">
        <v>92</v>
      </c>
    </row>
    <row r="16" spans="1:15" s="51" customFormat="1" ht="15" customHeight="1" x14ac:dyDescent="0.45">
      <c r="A16" s="22"/>
      <c r="B16" s="21" t="s">
        <v>91</v>
      </c>
      <c r="C16" s="22"/>
      <c r="D16" s="19"/>
      <c r="E16" s="18" t="s">
        <v>11</v>
      </c>
      <c r="F16" s="18" t="s">
        <v>11</v>
      </c>
      <c r="G16" s="18" t="s">
        <v>11</v>
      </c>
      <c r="H16" s="63" t="s">
        <v>11</v>
      </c>
      <c r="I16" s="63" t="s">
        <v>11</v>
      </c>
      <c r="J16" s="63" t="s">
        <v>11</v>
      </c>
      <c r="K16" s="63" t="s">
        <v>11</v>
      </c>
      <c r="L16" s="63" t="s">
        <v>11</v>
      </c>
      <c r="M16" s="17" t="s">
        <v>90</v>
      </c>
    </row>
    <row r="17" spans="1:15" s="51" customFormat="1" ht="15" customHeight="1" x14ac:dyDescent="0.45">
      <c r="A17" s="22"/>
      <c r="B17" s="21" t="s">
        <v>89</v>
      </c>
      <c r="C17" s="22"/>
      <c r="D17" s="19"/>
      <c r="E17" s="18" t="s">
        <v>11</v>
      </c>
      <c r="F17" s="18" t="s">
        <v>11</v>
      </c>
      <c r="G17" s="18" t="s">
        <v>11</v>
      </c>
      <c r="H17" s="63" t="s">
        <v>11</v>
      </c>
      <c r="I17" s="73"/>
      <c r="J17" s="63" t="s">
        <v>11</v>
      </c>
      <c r="K17" s="73"/>
      <c r="L17" s="73"/>
      <c r="M17" s="17" t="s">
        <v>88</v>
      </c>
    </row>
    <row r="18" spans="1:15" s="51" customFormat="1" ht="15" customHeight="1" x14ac:dyDescent="0.5">
      <c r="A18" s="22"/>
      <c r="B18" s="21" t="s">
        <v>87</v>
      </c>
      <c r="C18" s="22"/>
      <c r="D18" s="19"/>
      <c r="E18" s="50">
        <v>22080</v>
      </c>
      <c r="F18" s="50">
        <v>528137</v>
      </c>
      <c r="G18" s="49">
        <v>498137</v>
      </c>
      <c r="H18" s="18">
        <v>355639</v>
      </c>
      <c r="I18" s="18">
        <v>172498</v>
      </c>
      <c r="J18" s="63"/>
      <c r="K18" s="77">
        <v>24.249215873448794</v>
      </c>
      <c r="L18" s="49">
        <v>14666</v>
      </c>
      <c r="M18" s="17" t="s">
        <v>86</v>
      </c>
      <c r="O18" s="4"/>
    </row>
    <row r="19" spans="1:15" s="51" customFormat="1" ht="15" customHeight="1" x14ac:dyDescent="0.5">
      <c r="A19" s="22"/>
      <c r="B19" s="21" t="s">
        <v>85</v>
      </c>
      <c r="C19" s="22"/>
      <c r="D19" s="19"/>
      <c r="E19" s="50">
        <v>6350</v>
      </c>
      <c r="F19" s="50">
        <v>167109</v>
      </c>
      <c r="G19" s="49">
        <v>160632</v>
      </c>
      <c r="H19" s="18">
        <v>134190</v>
      </c>
      <c r="I19" s="18">
        <v>32919</v>
      </c>
      <c r="J19" s="63"/>
      <c r="K19" s="77">
        <v>17.504565614401251</v>
      </c>
      <c r="L19" s="49">
        <v>7666</v>
      </c>
      <c r="M19" s="17" t="s">
        <v>84</v>
      </c>
      <c r="O19" s="4"/>
    </row>
    <row r="20" spans="1:15" s="51" customFormat="1" ht="15" customHeight="1" x14ac:dyDescent="0.45">
      <c r="A20" s="22"/>
      <c r="B20" s="21" t="s">
        <v>83</v>
      </c>
      <c r="C20" s="22"/>
      <c r="D20" s="19"/>
      <c r="E20" s="18" t="s">
        <v>11</v>
      </c>
      <c r="F20" s="18" t="s">
        <v>11</v>
      </c>
      <c r="G20" s="18" t="s">
        <v>11</v>
      </c>
      <c r="H20" s="18" t="s">
        <v>11</v>
      </c>
      <c r="I20" s="18" t="s">
        <v>11</v>
      </c>
      <c r="J20" s="63" t="s">
        <v>11</v>
      </c>
      <c r="K20" s="78"/>
      <c r="L20" s="18" t="s">
        <v>11</v>
      </c>
      <c r="M20" s="17" t="s">
        <v>82</v>
      </c>
    </row>
    <row r="21" spans="1:15" s="51" customFormat="1" ht="15" customHeight="1" x14ac:dyDescent="0.5">
      <c r="A21" s="22"/>
      <c r="B21" s="21" t="s">
        <v>81</v>
      </c>
      <c r="C21" s="22"/>
      <c r="D21" s="19"/>
      <c r="E21" s="50">
        <v>4800</v>
      </c>
      <c r="F21" s="50">
        <v>198302</v>
      </c>
      <c r="G21" s="49">
        <v>176019</v>
      </c>
      <c r="H21" s="18">
        <v>126283</v>
      </c>
      <c r="I21" s="18">
        <v>72019</v>
      </c>
      <c r="J21" s="63"/>
      <c r="K21" s="77">
        <v>19.021388763367977</v>
      </c>
      <c r="L21" s="49">
        <v>6639</v>
      </c>
      <c r="M21" s="17" t="s">
        <v>80</v>
      </c>
      <c r="O21" s="4"/>
    </row>
    <row r="22" spans="1:15" s="4" customFormat="1" ht="15" customHeight="1" x14ac:dyDescent="0.5">
      <c r="A22" s="22"/>
      <c r="B22" s="21" t="s">
        <v>79</v>
      </c>
      <c r="C22" s="22"/>
      <c r="D22" s="19"/>
      <c r="E22" s="18" t="s">
        <v>11</v>
      </c>
      <c r="F22" s="18" t="s">
        <v>11</v>
      </c>
      <c r="G22" s="18" t="s">
        <v>11</v>
      </c>
      <c r="H22" s="18" t="s">
        <v>11</v>
      </c>
      <c r="I22" s="18" t="s">
        <v>11</v>
      </c>
      <c r="J22" s="63" t="s">
        <v>11</v>
      </c>
      <c r="K22" s="62"/>
      <c r="L22" s="18" t="s">
        <v>11</v>
      </c>
      <c r="M22" s="17" t="s">
        <v>78</v>
      </c>
    </row>
    <row r="23" spans="1:15" s="4" customFormat="1" ht="15" customHeight="1" x14ac:dyDescent="0.5">
      <c r="A23" s="22"/>
      <c r="B23" s="21" t="s">
        <v>77</v>
      </c>
      <c r="C23" s="22"/>
      <c r="D23" s="19"/>
      <c r="E23" s="18" t="s">
        <v>11</v>
      </c>
      <c r="F23" s="18" t="s">
        <v>11</v>
      </c>
      <c r="G23" s="18" t="s">
        <v>11</v>
      </c>
      <c r="H23" s="18" t="s">
        <v>11</v>
      </c>
      <c r="I23" s="18" t="s">
        <v>11</v>
      </c>
      <c r="J23" s="63" t="s">
        <v>11</v>
      </c>
      <c r="K23" s="79"/>
      <c r="L23" s="18" t="s">
        <v>11</v>
      </c>
      <c r="M23" s="17" t="s">
        <v>76</v>
      </c>
    </row>
    <row r="24" spans="1:15" s="4" customFormat="1" ht="15" customHeight="1" x14ac:dyDescent="0.5">
      <c r="A24" s="22"/>
      <c r="B24" s="21" t="s">
        <v>75</v>
      </c>
      <c r="C24" s="22"/>
      <c r="D24" s="19"/>
      <c r="E24" s="18" t="s">
        <v>11</v>
      </c>
      <c r="F24" s="18" t="s">
        <v>11</v>
      </c>
      <c r="G24" s="18" t="s">
        <v>11</v>
      </c>
      <c r="H24" s="18" t="s">
        <v>11</v>
      </c>
      <c r="I24" s="18" t="s">
        <v>11</v>
      </c>
      <c r="J24" s="63" t="s">
        <v>11</v>
      </c>
      <c r="K24" s="79"/>
      <c r="L24" s="18" t="s">
        <v>11</v>
      </c>
      <c r="M24" s="17" t="s">
        <v>74</v>
      </c>
    </row>
    <row r="25" spans="1:15" s="4" customFormat="1" ht="15" customHeight="1" x14ac:dyDescent="0.5">
      <c r="A25" s="22"/>
      <c r="B25" s="21" t="s">
        <v>73</v>
      </c>
      <c r="C25" s="22"/>
      <c r="D25" s="19"/>
      <c r="E25" s="50">
        <v>14640</v>
      </c>
      <c r="F25" s="50">
        <v>362847</v>
      </c>
      <c r="G25" s="49">
        <v>340650</v>
      </c>
      <c r="H25" s="18">
        <v>240651</v>
      </c>
      <c r="I25" s="18">
        <v>122196</v>
      </c>
      <c r="J25" s="63"/>
      <c r="K25" s="77">
        <v>19.661029411764705</v>
      </c>
      <c r="L25" s="49">
        <v>12240</v>
      </c>
      <c r="M25" s="17" t="s">
        <v>72</v>
      </c>
    </row>
    <row r="26" spans="1:15" s="4" customFormat="1" ht="15" customHeight="1" x14ac:dyDescent="0.5">
      <c r="A26" s="22"/>
      <c r="B26" s="21" t="s">
        <v>71</v>
      </c>
      <c r="C26" s="22"/>
      <c r="D26" s="19"/>
      <c r="E26" s="50">
        <v>11360</v>
      </c>
      <c r="F26" s="50">
        <v>339483</v>
      </c>
      <c r="G26" s="49">
        <v>324483</v>
      </c>
      <c r="H26" s="18">
        <v>238614</v>
      </c>
      <c r="I26" s="18">
        <v>100869</v>
      </c>
      <c r="J26" s="63"/>
      <c r="K26" s="77">
        <v>18.927103989846909</v>
      </c>
      <c r="L26" s="49">
        <v>12607</v>
      </c>
      <c r="M26" s="17" t="s">
        <v>70</v>
      </c>
    </row>
    <row r="27" spans="1:15" s="4" customFormat="1" ht="15" customHeight="1" x14ac:dyDescent="0.5">
      <c r="A27" s="22"/>
      <c r="B27" s="21" t="s">
        <v>69</v>
      </c>
      <c r="C27" s="22"/>
      <c r="D27" s="19"/>
      <c r="E27" s="18" t="s">
        <v>11</v>
      </c>
      <c r="F27" s="18" t="s">
        <v>11</v>
      </c>
      <c r="G27" s="18" t="s">
        <v>11</v>
      </c>
      <c r="H27" s="18" t="s">
        <v>11</v>
      </c>
      <c r="I27" s="18" t="s">
        <v>11</v>
      </c>
      <c r="J27" s="63" t="s">
        <v>11</v>
      </c>
      <c r="K27" s="79"/>
      <c r="L27" s="18" t="s">
        <v>11</v>
      </c>
      <c r="M27" s="17" t="s">
        <v>68</v>
      </c>
    </row>
    <row r="28" spans="1:15" s="4" customFormat="1" ht="15" customHeight="1" x14ac:dyDescent="0.5">
      <c r="A28" s="22"/>
      <c r="B28" s="21" t="s">
        <v>67</v>
      </c>
      <c r="C28" s="22"/>
      <c r="D28" s="19"/>
      <c r="E28" s="50">
        <v>4800</v>
      </c>
      <c r="F28" s="50">
        <v>160755</v>
      </c>
      <c r="G28" s="49">
        <v>145982</v>
      </c>
      <c r="H28" s="18">
        <v>106807</v>
      </c>
      <c r="I28" s="18">
        <v>53948</v>
      </c>
      <c r="J28" s="63"/>
      <c r="K28" s="77">
        <v>18.266974516846247</v>
      </c>
      <c r="L28" s="49">
        <v>5847</v>
      </c>
      <c r="M28" s="17" t="s">
        <v>66</v>
      </c>
    </row>
    <row r="29" spans="1:15" s="4" customFormat="1" ht="15" customHeight="1" x14ac:dyDescent="0.5">
      <c r="A29" s="22"/>
      <c r="B29" s="21" t="s">
        <v>65</v>
      </c>
      <c r="C29" s="22"/>
      <c r="D29" s="19"/>
      <c r="E29" s="18" t="s">
        <v>11</v>
      </c>
      <c r="F29" s="18" t="s">
        <v>11</v>
      </c>
      <c r="G29" s="18" t="s">
        <v>11</v>
      </c>
      <c r="H29" s="18" t="s">
        <v>11</v>
      </c>
      <c r="I29" s="18" t="s">
        <v>11</v>
      </c>
      <c r="J29" s="63" t="s">
        <v>11</v>
      </c>
      <c r="K29" s="79"/>
      <c r="L29" s="18" t="s">
        <v>11</v>
      </c>
      <c r="M29" s="17" t="s">
        <v>64</v>
      </c>
    </row>
    <row r="30" spans="1:15" s="4" customFormat="1" ht="15" customHeight="1" x14ac:dyDescent="0.5">
      <c r="A30" s="22"/>
      <c r="B30" s="21" t="s">
        <v>63</v>
      </c>
      <c r="C30" s="22"/>
      <c r="D30" s="19"/>
      <c r="E30" s="18" t="s">
        <v>11</v>
      </c>
      <c r="F30" s="18" t="s">
        <v>11</v>
      </c>
      <c r="G30" s="18" t="s">
        <v>11</v>
      </c>
      <c r="H30" s="18" t="s">
        <v>11</v>
      </c>
      <c r="I30" s="18" t="s">
        <v>11</v>
      </c>
      <c r="J30" s="63" t="s">
        <v>11</v>
      </c>
      <c r="K30" s="79"/>
      <c r="L30" s="18" t="s">
        <v>11</v>
      </c>
      <c r="M30" s="17" t="s">
        <v>62</v>
      </c>
    </row>
    <row r="31" spans="1:15" s="4" customFormat="1" ht="15" customHeight="1" x14ac:dyDescent="0.5">
      <c r="A31" s="22"/>
      <c r="B31" s="21" t="s">
        <v>61</v>
      </c>
      <c r="C31" s="22"/>
      <c r="D31" s="19"/>
      <c r="E31" s="50">
        <v>48000</v>
      </c>
      <c r="F31" s="50">
        <v>1358687</v>
      </c>
      <c r="G31" s="49">
        <v>1278665</v>
      </c>
      <c r="H31" s="18">
        <v>695626</v>
      </c>
      <c r="I31" s="18">
        <v>663061</v>
      </c>
      <c r="J31" s="63"/>
      <c r="K31" s="77">
        <v>22.297134431694339</v>
      </c>
      <c r="L31" s="49">
        <v>31198</v>
      </c>
      <c r="M31" s="17" t="s">
        <v>60</v>
      </c>
    </row>
    <row r="32" spans="1:15" s="4" customFormat="1" ht="14.25" customHeight="1" x14ac:dyDescent="0.5">
      <c r="A32" s="22"/>
      <c r="B32" s="21" t="s">
        <v>59</v>
      </c>
      <c r="C32" s="23"/>
      <c r="D32" s="19"/>
      <c r="E32" s="50">
        <v>27600</v>
      </c>
      <c r="F32" s="50">
        <v>674130</v>
      </c>
      <c r="G32" s="49">
        <v>662712</v>
      </c>
      <c r="H32" s="18">
        <v>370363</v>
      </c>
      <c r="I32" s="18">
        <v>303767</v>
      </c>
      <c r="J32" s="63"/>
      <c r="K32" s="77">
        <v>19.85328330206379</v>
      </c>
      <c r="L32" s="49">
        <v>18655</v>
      </c>
      <c r="M32" s="17" t="s">
        <v>58</v>
      </c>
    </row>
    <row r="33" spans="1:13" ht="12" customHeight="1" x14ac:dyDescent="0.5">
      <c r="A33" s="47"/>
      <c r="B33" s="47"/>
      <c r="C33" s="47"/>
      <c r="D33" s="47"/>
      <c r="E33" s="31"/>
      <c r="F33" s="31"/>
      <c r="G33" s="31"/>
      <c r="H33" s="48"/>
      <c r="I33" s="31"/>
      <c r="J33" s="31"/>
      <c r="L33" s="31"/>
      <c r="M33" s="47"/>
    </row>
    <row r="34" spans="1:13" x14ac:dyDescent="0.5">
      <c r="A34" s="45"/>
      <c r="B34" s="43" t="s">
        <v>57</v>
      </c>
      <c r="C34" s="44"/>
      <c r="D34" s="43" t="s">
        <v>122</v>
      </c>
      <c r="E34" s="45"/>
      <c r="F34" s="45"/>
      <c r="G34" s="45"/>
      <c r="H34" s="46"/>
      <c r="I34" s="45"/>
      <c r="J34" s="45"/>
      <c r="L34" s="45"/>
      <c r="M34" s="45"/>
    </row>
    <row r="35" spans="1:13" x14ac:dyDescent="0.5">
      <c r="A35" s="41"/>
      <c r="B35" s="43" t="s">
        <v>56</v>
      </c>
      <c r="C35" s="44"/>
      <c r="D35" s="43" t="s">
        <v>123</v>
      </c>
      <c r="E35" s="41"/>
      <c r="F35" s="41"/>
      <c r="G35" s="41"/>
      <c r="H35" s="42"/>
      <c r="I35" s="41"/>
      <c r="J35" s="41"/>
      <c r="L35" s="41"/>
      <c r="M35" s="41"/>
    </row>
    <row r="36" spans="1:13" ht="5.25" customHeight="1" x14ac:dyDescent="0.5">
      <c r="A36" s="39"/>
      <c r="B36" s="39"/>
      <c r="C36" s="39"/>
      <c r="D36" s="39"/>
      <c r="E36" s="39"/>
      <c r="F36" s="39"/>
      <c r="G36" s="39"/>
      <c r="H36" s="40"/>
      <c r="I36" s="39"/>
      <c r="J36" s="39"/>
      <c r="L36" s="39"/>
      <c r="M36" s="3"/>
    </row>
    <row r="37" spans="1:13" s="56" customFormat="1" ht="19.5" x14ac:dyDescent="0.45">
      <c r="A37" s="37"/>
      <c r="B37" s="37"/>
      <c r="C37" s="37"/>
      <c r="D37" s="37"/>
      <c r="E37" s="38"/>
      <c r="F37" s="35"/>
      <c r="G37" s="35"/>
      <c r="H37" s="36"/>
      <c r="I37" s="70" t="s">
        <v>55</v>
      </c>
      <c r="J37" s="34" t="s">
        <v>107</v>
      </c>
      <c r="K37" s="33" t="s">
        <v>110</v>
      </c>
      <c r="L37" s="34"/>
      <c r="M37" s="33"/>
    </row>
    <row r="38" spans="1:13" s="56" customFormat="1" ht="19.5" x14ac:dyDescent="0.45">
      <c r="A38" s="76"/>
      <c r="B38" s="76"/>
      <c r="C38" s="76"/>
      <c r="D38" s="76"/>
      <c r="E38" s="57"/>
      <c r="F38" s="29" t="s">
        <v>119</v>
      </c>
      <c r="G38" s="29" t="s">
        <v>53</v>
      </c>
      <c r="H38" s="30" t="s">
        <v>50</v>
      </c>
      <c r="I38" s="57" t="s">
        <v>54</v>
      </c>
      <c r="J38" s="29" t="s">
        <v>108</v>
      </c>
      <c r="K38" s="56" t="s">
        <v>111</v>
      </c>
      <c r="L38" s="29"/>
      <c r="M38" s="66"/>
    </row>
    <row r="39" spans="1:13" s="56" customFormat="1" ht="19.5" customHeight="1" x14ac:dyDescent="0.45">
      <c r="A39" s="76" t="s">
        <v>52</v>
      </c>
      <c r="B39" s="76"/>
      <c r="C39" s="76"/>
      <c r="D39" s="76"/>
      <c r="E39" s="57" t="s">
        <v>51</v>
      </c>
      <c r="F39" s="69" t="s">
        <v>118</v>
      </c>
      <c r="G39" s="29" t="s">
        <v>48</v>
      </c>
      <c r="H39" s="30" t="s">
        <v>44</v>
      </c>
      <c r="I39" s="57" t="s">
        <v>49</v>
      </c>
      <c r="J39" s="29"/>
      <c r="K39" s="56" t="s">
        <v>112</v>
      </c>
      <c r="L39" s="29" t="s">
        <v>47</v>
      </c>
      <c r="M39" s="66" t="s">
        <v>46</v>
      </c>
    </row>
    <row r="40" spans="1:13" s="56" customFormat="1" ht="19.5" x14ac:dyDescent="0.45">
      <c r="A40" s="31"/>
      <c r="B40" s="31"/>
      <c r="C40" s="31"/>
      <c r="D40" s="31"/>
      <c r="E40" s="57" t="s">
        <v>45</v>
      </c>
      <c r="F40" s="29" t="s">
        <v>45</v>
      </c>
      <c r="G40" s="29" t="s">
        <v>42</v>
      </c>
      <c r="I40" s="57" t="s">
        <v>43</v>
      </c>
      <c r="J40" s="29" t="s">
        <v>109</v>
      </c>
      <c r="K40" s="56" t="s">
        <v>113</v>
      </c>
      <c r="L40" s="29" t="s">
        <v>41</v>
      </c>
      <c r="M40" s="66"/>
    </row>
    <row r="41" spans="1:13" s="56" customFormat="1" ht="19.5" x14ac:dyDescent="0.45">
      <c r="A41" s="31"/>
      <c r="B41" s="31"/>
      <c r="C41" s="31"/>
      <c r="D41" s="31"/>
      <c r="E41" s="57" t="s">
        <v>40</v>
      </c>
      <c r="F41" s="29" t="s">
        <v>39</v>
      </c>
      <c r="G41" s="29" t="s">
        <v>36</v>
      </c>
      <c r="H41" s="30" t="s">
        <v>38</v>
      </c>
      <c r="I41" s="57" t="s">
        <v>37</v>
      </c>
      <c r="J41" s="29" t="s">
        <v>116</v>
      </c>
      <c r="K41" s="56" t="s">
        <v>114</v>
      </c>
      <c r="L41" s="29" t="s">
        <v>35</v>
      </c>
      <c r="M41" s="66"/>
    </row>
    <row r="42" spans="1:13" s="56" customFormat="1" ht="19.5" x14ac:dyDescent="0.45">
      <c r="A42" s="27"/>
      <c r="B42" s="27"/>
      <c r="C42" s="27"/>
      <c r="D42" s="27"/>
      <c r="E42" s="61" t="s">
        <v>34</v>
      </c>
      <c r="F42" s="25" t="s">
        <v>34</v>
      </c>
      <c r="G42" s="25" t="s">
        <v>34</v>
      </c>
      <c r="H42" s="26" t="s">
        <v>34</v>
      </c>
      <c r="I42" s="61" t="s">
        <v>34</v>
      </c>
      <c r="J42" s="25" t="s">
        <v>117</v>
      </c>
      <c r="K42" s="71" t="s">
        <v>115</v>
      </c>
      <c r="L42" s="25" t="s">
        <v>33</v>
      </c>
      <c r="M42" s="24"/>
    </row>
    <row r="43" spans="1:13" s="4" customFormat="1" ht="19.5" customHeight="1" x14ac:dyDescent="0.5">
      <c r="A43" s="22"/>
      <c r="B43" s="21" t="s">
        <v>32</v>
      </c>
      <c r="C43" s="23"/>
      <c r="D43" s="19"/>
      <c r="E43" s="18" t="s">
        <v>11</v>
      </c>
      <c r="F43" s="18" t="s">
        <v>11</v>
      </c>
      <c r="G43" s="18" t="s">
        <v>11</v>
      </c>
      <c r="H43" s="18" t="s">
        <v>11</v>
      </c>
      <c r="I43" s="18" t="s">
        <v>11</v>
      </c>
      <c r="J43" s="18" t="s">
        <v>11</v>
      </c>
      <c r="K43" s="18" t="s">
        <v>11</v>
      </c>
      <c r="L43" s="18" t="s">
        <v>11</v>
      </c>
      <c r="M43" s="17" t="s">
        <v>31</v>
      </c>
    </row>
    <row r="44" spans="1:13" s="4" customFormat="1" ht="19.5" customHeight="1" x14ac:dyDescent="0.5">
      <c r="A44" s="22"/>
      <c r="B44" s="21" t="s">
        <v>30</v>
      </c>
      <c r="C44" s="23"/>
      <c r="D44" s="19"/>
      <c r="E44" s="18" t="s">
        <v>11</v>
      </c>
      <c r="F44" s="18" t="s">
        <v>11</v>
      </c>
      <c r="G44" s="18" t="s">
        <v>11</v>
      </c>
      <c r="H44" s="18" t="s">
        <v>11</v>
      </c>
      <c r="I44" s="18" t="s">
        <v>11</v>
      </c>
      <c r="J44" s="18" t="s">
        <v>11</v>
      </c>
      <c r="K44" s="18" t="s">
        <v>11</v>
      </c>
      <c r="L44" s="18" t="s">
        <v>11</v>
      </c>
      <c r="M44" s="17" t="s">
        <v>29</v>
      </c>
    </row>
    <row r="45" spans="1:13" s="4" customFormat="1" ht="19.5" customHeight="1" x14ac:dyDescent="0.5">
      <c r="A45" s="22"/>
      <c r="B45" s="21" t="s">
        <v>28</v>
      </c>
      <c r="C45" s="23"/>
      <c r="D45" s="19"/>
      <c r="E45" s="18" t="s">
        <v>11</v>
      </c>
      <c r="F45" s="18" t="s">
        <v>11</v>
      </c>
      <c r="G45" s="18" t="s">
        <v>11</v>
      </c>
      <c r="H45" s="18" t="s">
        <v>11</v>
      </c>
      <c r="I45" s="18" t="s">
        <v>11</v>
      </c>
      <c r="J45" s="18" t="s">
        <v>11</v>
      </c>
      <c r="K45" s="18" t="s">
        <v>11</v>
      </c>
      <c r="L45" s="18" t="s">
        <v>11</v>
      </c>
      <c r="M45" s="17" t="s">
        <v>27</v>
      </c>
    </row>
    <row r="46" spans="1:13" s="4" customFormat="1" ht="19.5" customHeight="1" x14ac:dyDescent="0.5">
      <c r="A46" s="22"/>
      <c r="B46" s="21" t="s">
        <v>26</v>
      </c>
      <c r="C46" s="23"/>
      <c r="D46" s="19"/>
      <c r="E46" s="18" t="s">
        <v>11</v>
      </c>
      <c r="F46" s="18" t="s">
        <v>11</v>
      </c>
      <c r="G46" s="18" t="s">
        <v>11</v>
      </c>
      <c r="H46" s="18" t="s">
        <v>11</v>
      </c>
      <c r="I46" s="18" t="s">
        <v>11</v>
      </c>
      <c r="J46" s="18" t="s">
        <v>11</v>
      </c>
      <c r="K46" s="18" t="s">
        <v>11</v>
      </c>
      <c r="L46" s="18" t="s">
        <v>11</v>
      </c>
      <c r="M46" s="17" t="s">
        <v>25</v>
      </c>
    </row>
    <row r="47" spans="1:13" s="4" customFormat="1" ht="19.5" customHeight="1" x14ac:dyDescent="0.5">
      <c r="A47" s="22"/>
      <c r="B47" s="21" t="s">
        <v>24</v>
      </c>
      <c r="C47" s="23"/>
      <c r="D47" s="19"/>
      <c r="E47" s="18" t="s">
        <v>11</v>
      </c>
      <c r="F47" s="18" t="s">
        <v>11</v>
      </c>
      <c r="G47" s="18" t="s">
        <v>11</v>
      </c>
      <c r="H47" s="18" t="s">
        <v>11</v>
      </c>
      <c r="I47" s="18" t="s">
        <v>11</v>
      </c>
      <c r="J47" s="18" t="s">
        <v>11</v>
      </c>
      <c r="K47" s="18" t="s">
        <v>11</v>
      </c>
      <c r="L47" s="18" t="s">
        <v>11</v>
      </c>
      <c r="M47" s="17" t="s">
        <v>23</v>
      </c>
    </row>
    <row r="48" spans="1:13" s="4" customFormat="1" ht="19.5" customHeight="1" x14ac:dyDescent="0.5">
      <c r="A48" s="22"/>
      <c r="B48" s="21" t="s">
        <v>22</v>
      </c>
      <c r="C48" s="22"/>
      <c r="D48" s="19"/>
      <c r="E48" s="18" t="s">
        <v>11</v>
      </c>
      <c r="F48" s="18" t="s">
        <v>11</v>
      </c>
      <c r="G48" s="18" t="s">
        <v>11</v>
      </c>
      <c r="H48" s="18" t="s">
        <v>11</v>
      </c>
      <c r="I48" s="18" t="s">
        <v>11</v>
      </c>
      <c r="J48" s="18" t="s">
        <v>11</v>
      </c>
      <c r="K48" s="18" t="s">
        <v>11</v>
      </c>
      <c r="L48" s="18" t="s">
        <v>11</v>
      </c>
      <c r="M48" s="17" t="s">
        <v>21</v>
      </c>
    </row>
    <row r="49" spans="1:13" s="4" customFormat="1" ht="19.5" customHeight="1" x14ac:dyDescent="0.5">
      <c r="A49" s="22"/>
      <c r="B49" s="21" t="s">
        <v>20</v>
      </c>
      <c r="C49" s="22"/>
      <c r="D49" s="19"/>
      <c r="E49" s="18" t="s">
        <v>11</v>
      </c>
      <c r="F49" s="18" t="s">
        <v>11</v>
      </c>
      <c r="G49" s="18" t="s">
        <v>11</v>
      </c>
      <c r="H49" s="18" t="s">
        <v>11</v>
      </c>
      <c r="I49" s="18" t="s">
        <v>11</v>
      </c>
      <c r="J49" s="18" t="s">
        <v>11</v>
      </c>
      <c r="K49" s="18" t="s">
        <v>11</v>
      </c>
      <c r="L49" s="18" t="s">
        <v>11</v>
      </c>
      <c r="M49" s="17" t="s">
        <v>19</v>
      </c>
    </row>
    <row r="50" spans="1:13" s="4" customFormat="1" ht="19.5" customHeight="1" x14ac:dyDescent="0.5">
      <c r="A50" s="22"/>
      <c r="B50" s="21" t="s">
        <v>18</v>
      </c>
      <c r="C50" s="22"/>
      <c r="D50" s="19"/>
      <c r="E50" s="18" t="s">
        <v>11</v>
      </c>
      <c r="F50" s="18" t="s">
        <v>11</v>
      </c>
      <c r="G50" s="18" t="s">
        <v>11</v>
      </c>
      <c r="H50" s="18" t="s">
        <v>11</v>
      </c>
      <c r="I50" s="18" t="s">
        <v>11</v>
      </c>
      <c r="J50" s="18" t="s">
        <v>11</v>
      </c>
      <c r="K50" s="18" t="s">
        <v>11</v>
      </c>
      <c r="L50" s="18" t="s">
        <v>11</v>
      </c>
      <c r="M50" s="17" t="s">
        <v>17</v>
      </c>
    </row>
    <row r="51" spans="1:13" s="4" customFormat="1" ht="19.5" customHeight="1" x14ac:dyDescent="0.5">
      <c r="A51" s="22"/>
      <c r="B51" s="21" t="s">
        <v>16</v>
      </c>
      <c r="C51" s="22"/>
      <c r="D51" s="19"/>
      <c r="E51" s="18" t="s">
        <v>11</v>
      </c>
      <c r="F51" s="18" t="s">
        <v>11</v>
      </c>
      <c r="G51" s="18" t="s">
        <v>11</v>
      </c>
      <c r="H51" s="18" t="s">
        <v>11</v>
      </c>
      <c r="I51" s="18" t="s">
        <v>11</v>
      </c>
      <c r="J51" s="18" t="s">
        <v>11</v>
      </c>
      <c r="K51" s="18" t="s">
        <v>11</v>
      </c>
      <c r="L51" s="18" t="s">
        <v>11</v>
      </c>
      <c r="M51" s="17" t="s">
        <v>15</v>
      </c>
    </row>
    <row r="52" spans="1:13" s="4" customFormat="1" ht="19.5" customHeight="1" x14ac:dyDescent="0.5">
      <c r="A52" s="22"/>
      <c r="B52" s="21" t="s">
        <v>14</v>
      </c>
      <c r="C52" s="22"/>
      <c r="D52" s="19"/>
      <c r="E52" s="18" t="s">
        <v>11</v>
      </c>
      <c r="F52" s="18" t="s">
        <v>11</v>
      </c>
      <c r="G52" s="18" t="s">
        <v>11</v>
      </c>
      <c r="H52" s="18" t="s">
        <v>11</v>
      </c>
      <c r="I52" s="18" t="s">
        <v>11</v>
      </c>
      <c r="J52" s="18" t="s">
        <v>11</v>
      </c>
      <c r="K52" s="18" t="s">
        <v>11</v>
      </c>
      <c r="L52" s="18" t="s">
        <v>11</v>
      </c>
      <c r="M52" s="17" t="s">
        <v>13</v>
      </c>
    </row>
    <row r="53" spans="1:13" s="4" customFormat="1" ht="19.5" customHeight="1" x14ac:dyDescent="0.5">
      <c r="A53" s="22"/>
      <c r="B53" s="21" t="s">
        <v>12</v>
      </c>
      <c r="C53" s="20"/>
      <c r="D53" s="19"/>
      <c r="E53" s="18" t="s">
        <v>11</v>
      </c>
      <c r="F53" s="18" t="s">
        <v>11</v>
      </c>
      <c r="G53" s="18" t="s">
        <v>11</v>
      </c>
      <c r="H53" s="18" t="s">
        <v>11</v>
      </c>
      <c r="I53" s="18" t="s">
        <v>11</v>
      </c>
      <c r="J53" s="18" t="s">
        <v>11</v>
      </c>
      <c r="K53" s="18" t="s">
        <v>11</v>
      </c>
      <c r="L53" s="18" t="s">
        <v>11</v>
      </c>
      <c r="M53" s="17" t="s">
        <v>10</v>
      </c>
    </row>
    <row r="54" spans="1:13" s="4" customFormat="1" ht="5.45" customHeight="1" x14ac:dyDescent="0.5">
      <c r="A54" s="16"/>
      <c r="B54" s="16"/>
      <c r="C54" s="16"/>
      <c r="D54" s="14"/>
      <c r="E54" s="13"/>
      <c r="F54" s="13"/>
      <c r="G54" s="5"/>
      <c r="H54" s="15"/>
      <c r="I54" s="15"/>
      <c r="J54" s="15"/>
      <c r="K54" s="15"/>
      <c r="L54" s="15"/>
      <c r="M54" s="13"/>
    </row>
    <row r="55" spans="1:13" s="4" customFormat="1" ht="4.1500000000000004" customHeight="1" x14ac:dyDescent="0.5">
      <c r="A55" s="10"/>
      <c r="B55" s="10"/>
      <c r="C55" s="10"/>
      <c r="D55" s="11"/>
      <c r="E55" s="9"/>
      <c r="F55" s="9"/>
      <c r="G55" s="10"/>
      <c r="H55" s="12"/>
      <c r="I55" s="12"/>
      <c r="J55" s="12"/>
      <c r="K55" s="12"/>
      <c r="L55" s="12"/>
      <c r="M55" s="9"/>
    </row>
    <row r="56" spans="1:13" s="4" customFormat="1" ht="6" customHeight="1" x14ac:dyDescent="0.5">
      <c r="A56" s="5"/>
      <c r="B56" s="5"/>
      <c r="C56" s="5"/>
      <c r="D56" s="5"/>
      <c r="E56" s="5"/>
      <c r="F56" s="5"/>
      <c r="G56" s="5"/>
      <c r="H56" s="6"/>
      <c r="I56" s="5"/>
      <c r="J56" s="5"/>
      <c r="L56" s="5"/>
      <c r="M56" s="5"/>
    </row>
    <row r="57" spans="1:13" s="4" customFormat="1" x14ac:dyDescent="0.5">
      <c r="A57" s="7"/>
      <c r="B57" s="7" t="s">
        <v>9</v>
      </c>
      <c r="C57" s="7"/>
      <c r="D57" s="7"/>
      <c r="E57" s="7"/>
      <c r="F57" s="7"/>
      <c r="G57" s="7"/>
      <c r="H57" s="8"/>
      <c r="I57" s="7" t="s">
        <v>8</v>
      </c>
      <c r="J57" s="7"/>
      <c r="L57" s="7"/>
      <c r="M57" s="7"/>
    </row>
    <row r="58" spans="1:13" s="4" customFormat="1" x14ac:dyDescent="0.5">
      <c r="A58" s="7"/>
      <c r="B58" s="7"/>
      <c r="C58" s="7"/>
      <c r="D58" s="7" t="s">
        <v>7</v>
      </c>
      <c r="E58" s="7"/>
      <c r="F58" s="7"/>
      <c r="G58" s="7"/>
      <c r="H58" s="8"/>
      <c r="I58" s="7" t="s">
        <v>6</v>
      </c>
      <c r="J58" s="7"/>
      <c r="L58" s="7"/>
      <c r="M58" s="7"/>
    </row>
    <row r="59" spans="1:13" s="4" customFormat="1" x14ac:dyDescent="0.5">
      <c r="A59" s="7"/>
      <c r="B59" s="7"/>
      <c r="C59" s="7"/>
      <c r="D59" s="7" t="s">
        <v>5</v>
      </c>
      <c r="E59" s="7"/>
      <c r="F59" s="7"/>
      <c r="G59" s="7"/>
      <c r="H59" s="8"/>
      <c r="I59" s="7" t="s">
        <v>4</v>
      </c>
      <c r="J59" s="7"/>
      <c r="L59" s="7"/>
      <c r="M59" s="7"/>
    </row>
    <row r="60" spans="1:13" s="4" customFormat="1" x14ac:dyDescent="0.5">
      <c r="A60" s="7"/>
      <c r="B60" s="7"/>
      <c r="C60" s="7"/>
      <c r="D60" s="7" t="s">
        <v>3</v>
      </c>
      <c r="E60" s="7"/>
      <c r="F60" s="7"/>
      <c r="G60" s="7"/>
      <c r="H60" s="8"/>
      <c r="I60" s="7" t="s">
        <v>2</v>
      </c>
      <c r="J60" s="7"/>
      <c r="L60" s="7"/>
      <c r="M60" s="7"/>
    </row>
    <row r="61" spans="1:13" s="4" customFormat="1" x14ac:dyDescent="0.5">
      <c r="A61" s="5"/>
      <c r="B61" s="5" t="s">
        <v>1</v>
      </c>
      <c r="C61" s="5"/>
      <c r="D61" s="5"/>
      <c r="E61" s="5"/>
      <c r="F61" s="5"/>
      <c r="G61" s="5"/>
      <c r="H61" s="6"/>
      <c r="I61" s="5" t="s">
        <v>0</v>
      </c>
      <c r="J61" s="5"/>
      <c r="L61" s="5"/>
      <c r="M61" s="5"/>
    </row>
    <row r="62" spans="1:13" x14ac:dyDescent="0.5">
      <c r="A62" s="3"/>
      <c r="B62" s="3"/>
      <c r="C62" s="3"/>
      <c r="D62" s="3"/>
      <c r="E62" s="3"/>
      <c r="F62" s="3"/>
      <c r="G62" s="3"/>
      <c r="H62" s="3"/>
      <c r="I62" s="3"/>
      <c r="J62" s="3"/>
      <c r="L62" s="3"/>
      <c r="M62" s="3"/>
    </row>
  </sheetData>
  <mergeCells count="5">
    <mergeCell ref="A5:D5"/>
    <mergeCell ref="A6:D6"/>
    <mergeCell ref="A11:D11"/>
    <mergeCell ref="A38:D38"/>
    <mergeCell ref="A39:D39"/>
  </mergeCells>
  <pageMargins left="0.51181102362204722" right="0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zoomScaleNormal="100" workbookViewId="0">
      <selection activeCell="E12" sqref="E12"/>
    </sheetView>
  </sheetViews>
  <sheetFormatPr defaultColWidth="9.140625" defaultRowHeight="21.75" x14ac:dyDescent="0.5"/>
  <cols>
    <col min="1" max="1" width="1.7109375" style="2" customWidth="1"/>
    <col min="2" max="2" width="6.140625" style="2" customWidth="1"/>
    <col min="3" max="3" width="5.28515625" style="2" customWidth="1"/>
    <col min="4" max="4" width="4.85546875" style="2" customWidth="1"/>
    <col min="5" max="5" width="11.7109375" style="2" customWidth="1"/>
    <col min="6" max="6" width="15.28515625" style="2" customWidth="1"/>
    <col min="7" max="7" width="16.28515625" style="2" customWidth="1"/>
    <col min="8" max="8" width="14.42578125" style="2" customWidth="1"/>
    <col min="9" max="9" width="21.7109375" style="2" customWidth="1"/>
    <col min="10" max="10" width="12" style="2" customWidth="1"/>
    <col min="11" max="11" width="10.140625" customWidth="1"/>
    <col min="12" max="12" width="10.28515625" style="2" customWidth="1"/>
    <col min="13" max="13" width="28.7109375" style="2" customWidth="1"/>
    <col min="14" max="14" width="2.42578125" style="1" customWidth="1"/>
    <col min="15" max="15" width="4.85546875" style="1" customWidth="1"/>
    <col min="16" max="16384" width="9.140625" style="1"/>
  </cols>
  <sheetData>
    <row r="1" spans="1:15" s="60" customFormat="1" ht="20.25" customHeight="1" x14ac:dyDescent="0.5">
      <c r="A1" s="43"/>
      <c r="B1" s="43" t="s">
        <v>57</v>
      </c>
      <c r="C1" s="44"/>
      <c r="D1" s="43" t="s">
        <v>102</v>
      </c>
      <c r="E1" s="43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s="58" customFormat="1" x14ac:dyDescent="0.5">
      <c r="A2" s="59"/>
      <c r="B2" s="43" t="s">
        <v>56</v>
      </c>
      <c r="C2" s="44"/>
      <c r="D2" s="43" t="s">
        <v>103</v>
      </c>
      <c r="E2" s="59"/>
      <c r="F2" s="59"/>
    </row>
    <row r="3" spans="1:15" ht="6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L3" s="1"/>
    </row>
    <row r="4" spans="1:15" s="56" customFormat="1" ht="19.5" x14ac:dyDescent="0.45">
      <c r="A4" s="37"/>
      <c r="B4" s="37"/>
      <c r="C4" s="37"/>
      <c r="D4" s="37"/>
      <c r="E4" s="38"/>
      <c r="F4" s="35"/>
      <c r="G4" s="35"/>
      <c r="H4" s="36"/>
      <c r="I4" s="70" t="s">
        <v>55</v>
      </c>
      <c r="J4" s="34" t="s">
        <v>107</v>
      </c>
      <c r="K4" s="33" t="s">
        <v>110</v>
      </c>
      <c r="L4" s="34"/>
      <c r="M4" s="33"/>
    </row>
    <row r="5" spans="1:15" s="56" customFormat="1" ht="19.5" x14ac:dyDescent="0.45">
      <c r="A5" s="76"/>
      <c r="B5" s="76"/>
      <c r="C5" s="76"/>
      <c r="D5" s="76"/>
      <c r="E5" s="57"/>
      <c r="F5" s="29"/>
      <c r="G5" s="29" t="s">
        <v>53</v>
      </c>
      <c r="H5" s="30" t="s">
        <v>50</v>
      </c>
      <c r="I5" s="57" t="s">
        <v>54</v>
      </c>
      <c r="J5" s="29" t="s">
        <v>108</v>
      </c>
      <c r="K5" s="56" t="s">
        <v>111</v>
      </c>
      <c r="L5" s="29"/>
      <c r="M5" s="28"/>
    </row>
    <row r="6" spans="1:15" s="56" customFormat="1" ht="39" x14ac:dyDescent="0.45">
      <c r="A6" s="76" t="s">
        <v>52</v>
      </c>
      <c r="B6" s="76"/>
      <c r="C6" s="76"/>
      <c r="D6" s="76"/>
      <c r="E6" s="57" t="s">
        <v>51</v>
      </c>
      <c r="F6" s="69" t="s">
        <v>106</v>
      </c>
      <c r="G6" s="29" t="s">
        <v>48</v>
      </c>
      <c r="H6" s="30" t="s">
        <v>44</v>
      </c>
      <c r="I6" s="57" t="s">
        <v>49</v>
      </c>
      <c r="J6" s="29"/>
      <c r="K6" s="56" t="s">
        <v>112</v>
      </c>
      <c r="L6" s="29" t="s">
        <v>47</v>
      </c>
      <c r="M6" s="28" t="s">
        <v>46</v>
      </c>
    </row>
    <row r="7" spans="1:15" s="56" customFormat="1" ht="19.5" x14ac:dyDescent="0.45">
      <c r="A7" s="31"/>
      <c r="B7" s="31"/>
      <c r="C7" s="31"/>
      <c r="D7" s="31"/>
      <c r="E7" s="57" t="s">
        <v>45</v>
      </c>
      <c r="F7" s="29" t="s">
        <v>45</v>
      </c>
      <c r="G7" s="29" t="s">
        <v>42</v>
      </c>
      <c r="I7" s="57" t="s">
        <v>43</v>
      </c>
      <c r="J7" s="29" t="s">
        <v>109</v>
      </c>
      <c r="K7" s="56" t="s">
        <v>113</v>
      </c>
      <c r="L7" s="29" t="s">
        <v>41</v>
      </c>
      <c r="M7" s="28"/>
    </row>
    <row r="8" spans="1:15" s="56" customFormat="1" ht="19.5" x14ac:dyDescent="0.45">
      <c r="A8" s="31"/>
      <c r="B8" s="31"/>
      <c r="C8" s="31"/>
      <c r="D8" s="31"/>
      <c r="E8" s="57" t="s">
        <v>40</v>
      </c>
      <c r="F8" s="29" t="s">
        <v>39</v>
      </c>
      <c r="G8" s="29" t="s">
        <v>36</v>
      </c>
      <c r="H8" s="30" t="s">
        <v>38</v>
      </c>
      <c r="I8" s="57" t="s">
        <v>37</v>
      </c>
      <c r="J8" s="29" t="s">
        <v>116</v>
      </c>
      <c r="K8" s="56" t="s">
        <v>114</v>
      </c>
      <c r="L8" s="29" t="s">
        <v>35</v>
      </c>
      <c r="M8" s="28"/>
    </row>
    <row r="9" spans="1:15" s="56" customFormat="1" ht="19.5" x14ac:dyDescent="0.45">
      <c r="A9" s="27"/>
      <c r="B9" s="27"/>
      <c r="C9" s="27"/>
      <c r="D9" s="27"/>
      <c r="E9" s="61" t="s">
        <v>34</v>
      </c>
      <c r="F9" s="25" t="s">
        <v>34</v>
      </c>
      <c r="G9" s="25" t="s">
        <v>34</v>
      </c>
      <c r="H9" s="26" t="s">
        <v>34</v>
      </c>
      <c r="I9" s="61" t="s">
        <v>34</v>
      </c>
      <c r="J9" s="25" t="s">
        <v>117</v>
      </c>
      <c r="K9" s="71" t="s">
        <v>115</v>
      </c>
      <c r="L9" s="25" t="s">
        <v>33</v>
      </c>
      <c r="M9" s="24"/>
    </row>
    <row r="10" spans="1:15" s="56" customFormat="1" ht="6" customHeight="1" x14ac:dyDescent="0.45">
      <c r="A10" s="31"/>
      <c r="B10" s="31"/>
      <c r="C10" s="31"/>
      <c r="D10" s="31"/>
      <c r="E10" s="35"/>
      <c r="F10" s="35"/>
      <c r="G10" s="34"/>
      <c r="H10" s="36"/>
      <c r="I10" s="70"/>
      <c r="J10" s="29"/>
      <c r="L10" s="34"/>
      <c r="M10" s="57"/>
    </row>
    <row r="11" spans="1:15" s="51" customFormat="1" ht="16.899999999999999" customHeight="1" x14ac:dyDescent="0.45">
      <c r="A11" s="74" t="s">
        <v>101</v>
      </c>
      <c r="B11" s="74"/>
      <c r="C11" s="74"/>
      <c r="D11" s="75"/>
      <c r="E11" s="55">
        <f t="shared" ref="E11:L11" si="0">E12+E13+E18+E19+E21+E25+E26+E28+E31+E32</f>
        <v>581203</v>
      </c>
      <c r="F11" s="55">
        <f t="shared" si="0"/>
        <v>4947159</v>
      </c>
      <c r="G11" s="55">
        <f>G12+G13+G18+G19+G21+G25+G26+G28+G31+G32</f>
        <v>4626807</v>
      </c>
      <c r="H11" s="55">
        <f t="shared" si="0"/>
        <v>2943376</v>
      </c>
      <c r="I11" s="72">
        <f>I12+I13+I18+I19+I21+I25+I26+I28+I31+I32</f>
        <v>2003783</v>
      </c>
      <c r="J11" s="63" t="s">
        <v>11</v>
      </c>
      <c r="K11" s="67">
        <f>H11/L11</f>
        <v>19.300573107237938</v>
      </c>
      <c r="L11" s="55">
        <f t="shared" si="0"/>
        <v>152502</v>
      </c>
      <c r="M11" s="54" t="s">
        <v>100</v>
      </c>
    </row>
    <row r="12" spans="1:15" s="51" customFormat="1" ht="15" customHeight="1" x14ac:dyDescent="0.45">
      <c r="A12" s="53"/>
      <c r="B12" s="21" t="s">
        <v>99</v>
      </c>
      <c r="C12" s="53"/>
      <c r="D12" s="52"/>
      <c r="E12" s="50">
        <v>435483</v>
      </c>
      <c r="F12" s="50">
        <v>1073592</v>
      </c>
      <c r="G12" s="49">
        <v>1002958</v>
      </c>
      <c r="H12" s="18">
        <v>755622</v>
      </c>
      <c r="I12" s="18">
        <f>F12-H12</f>
        <v>317970</v>
      </c>
      <c r="J12" s="63" t="s">
        <v>11</v>
      </c>
      <c r="K12" s="67">
        <f>H12/L12</f>
        <v>20.295506432811369</v>
      </c>
      <c r="L12" s="49">
        <v>37231</v>
      </c>
      <c r="M12" s="17" t="s">
        <v>98</v>
      </c>
    </row>
    <row r="13" spans="1:15" s="51" customFormat="1" ht="15" customHeight="1" x14ac:dyDescent="0.45">
      <c r="A13" s="53"/>
      <c r="B13" s="21" t="s">
        <v>97</v>
      </c>
      <c r="C13" s="53"/>
      <c r="D13" s="52"/>
      <c r="E13" s="50">
        <v>6960</v>
      </c>
      <c r="F13" s="50">
        <v>178236</v>
      </c>
      <c r="G13" s="49">
        <v>169401</v>
      </c>
      <c r="H13" s="18">
        <v>132316</v>
      </c>
      <c r="I13" s="18">
        <f>F13-H13</f>
        <v>45920</v>
      </c>
      <c r="J13" s="63" t="s">
        <v>11</v>
      </c>
      <c r="K13" s="67">
        <f>H13/L13</f>
        <v>14.2936156422167</v>
      </c>
      <c r="L13" s="49">
        <v>9257</v>
      </c>
      <c r="M13" s="17" t="s">
        <v>96</v>
      </c>
    </row>
    <row r="14" spans="1:15" s="51" customFormat="1" ht="15" customHeight="1" x14ac:dyDescent="0.45">
      <c r="A14" s="53"/>
      <c r="B14" s="21" t="s">
        <v>95</v>
      </c>
      <c r="C14" s="53"/>
      <c r="D14" s="52"/>
      <c r="E14" s="18" t="s">
        <v>11</v>
      </c>
      <c r="F14" s="18" t="s">
        <v>11</v>
      </c>
      <c r="G14" s="18" t="s">
        <v>11</v>
      </c>
      <c r="H14" s="18" t="s">
        <v>11</v>
      </c>
      <c r="I14" s="63" t="s">
        <v>11</v>
      </c>
      <c r="J14" s="63" t="s">
        <v>11</v>
      </c>
      <c r="K14" s="63" t="s">
        <v>11</v>
      </c>
      <c r="L14" s="63" t="s">
        <v>11</v>
      </c>
      <c r="M14" s="17" t="s">
        <v>94</v>
      </c>
    </row>
    <row r="15" spans="1:15" s="51" customFormat="1" ht="15" customHeight="1" x14ac:dyDescent="0.45">
      <c r="A15" s="53"/>
      <c r="B15" s="21" t="s">
        <v>93</v>
      </c>
      <c r="C15" s="53"/>
      <c r="D15" s="52"/>
      <c r="E15" s="18" t="s">
        <v>11</v>
      </c>
      <c r="F15" s="18" t="s">
        <v>11</v>
      </c>
      <c r="G15" s="18" t="s">
        <v>11</v>
      </c>
      <c r="H15" s="18" t="s">
        <v>11</v>
      </c>
      <c r="I15" s="63" t="s">
        <v>11</v>
      </c>
      <c r="J15" s="63" t="s">
        <v>11</v>
      </c>
      <c r="K15" s="63" t="s">
        <v>11</v>
      </c>
      <c r="L15" s="63" t="s">
        <v>11</v>
      </c>
      <c r="M15" s="17" t="s">
        <v>92</v>
      </c>
    </row>
    <row r="16" spans="1:15" s="51" customFormat="1" ht="15" customHeight="1" x14ac:dyDescent="0.45">
      <c r="A16" s="22"/>
      <c r="B16" s="21" t="s">
        <v>91</v>
      </c>
      <c r="C16" s="22"/>
      <c r="D16" s="19"/>
      <c r="E16" s="18" t="s">
        <v>11</v>
      </c>
      <c r="F16" s="18" t="s">
        <v>11</v>
      </c>
      <c r="G16" s="18" t="s">
        <v>11</v>
      </c>
      <c r="H16" s="63" t="s">
        <v>11</v>
      </c>
      <c r="I16" s="63" t="s">
        <v>11</v>
      </c>
      <c r="J16" s="63" t="s">
        <v>11</v>
      </c>
      <c r="K16" s="63" t="s">
        <v>11</v>
      </c>
      <c r="L16" s="63" t="s">
        <v>11</v>
      </c>
      <c r="M16" s="17" t="s">
        <v>90</v>
      </c>
    </row>
    <row r="17" spans="1:15" s="51" customFormat="1" ht="15" customHeight="1" x14ac:dyDescent="0.45">
      <c r="A17" s="22"/>
      <c r="B17" s="21" t="s">
        <v>89</v>
      </c>
      <c r="C17" s="22"/>
      <c r="D17" s="19"/>
      <c r="E17" s="18" t="s">
        <v>11</v>
      </c>
      <c r="F17" s="18" t="s">
        <v>11</v>
      </c>
      <c r="G17" s="18" t="s">
        <v>11</v>
      </c>
      <c r="H17" s="63" t="s">
        <v>11</v>
      </c>
      <c r="I17" s="73"/>
      <c r="J17" s="63" t="s">
        <v>11</v>
      </c>
      <c r="K17" s="73"/>
      <c r="L17" s="73"/>
      <c r="M17" s="17" t="s">
        <v>88</v>
      </c>
    </row>
    <row r="18" spans="1:15" s="51" customFormat="1" ht="15" customHeight="1" x14ac:dyDescent="0.5">
      <c r="A18" s="22"/>
      <c r="B18" s="21" t="s">
        <v>87</v>
      </c>
      <c r="C18" s="22"/>
      <c r="D18" s="19"/>
      <c r="E18" s="50">
        <v>22080</v>
      </c>
      <c r="F18" s="50">
        <v>460676</v>
      </c>
      <c r="G18" s="49">
        <v>429676</v>
      </c>
      <c r="H18" s="18">
        <v>292402</v>
      </c>
      <c r="I18" s="18">
        <f>F18-H18</f>
        <v>168274</v>
      </c>
      <c r="J18" s="63" t="s">
        <v>11</v>
      </c>
      <c r="K18" s="67">
        <f>H18/L18</f>
        <v>20.52808199943836</v>
      </c>
      <c r="L18" s="49">
        <v>14244</v>
      </c>
      <c r="M18" s="17" t="s">
        <v>86</v>
      </c>
      <c r="O18" s="4"/>
    </row>
    <row r="19" spans="1:15" s="51" customFormat="1" ht="15" customHeight="1" x14ac:dyDescent="0.5">
      <c r="A19" s="22"/>
      <c r="B19" s="21" t="s">
        <v>85</v>
      </c>
      <c r="C19" s="22"/>
      <c r="D19" s="19"/>
      <c r="E19" s="50">
        <v>7800</v>
      </c>
      <c r="F19" s="50">
        <v>146163</v>
      </c>
      <c r="G19" s="49">
        <v>142495</v>
      </c>
      <c r="H19" s="18">
        <v>117259</v>
      </c>
      <c r="I19" s="18">
        <f>F19-H19</f>
        <v>28904</v>
      </c>
      <c r="J19" s="63" t="s">
        <v>11</v>
      </c>
      <c r="K19" s="67">
        <f>H19/L19</f>
        <v>15.786079698438341</v>
      </c>
      <c r="L19" s="49">
        <v>7428</v>
      </c>
      <c r="M19" s="17" t="s">
        <v>84</v>
      </c>
      <c r="O19" s="4"/>
    </row>
    <row r="20" spans="1:15" s="51" customFormat="1" ht="15" customHeight="1" x14ac:dyDescent="0.45">
      <c r="A20" s="22"/>
      <c r="B20" s="21" t="s">
        <v>83</v>
      </c>
      <c r="C20" s="22"/>
      <c r="D20" s="19"/>
      <c r="E20" s="18" t="s">
        <v>11</v>
      </c>
      <c r="F20" s="18" t="s">
        <v>11</v>
      </c>
      <c r="G20" s="18" t="s">
        <v>11</v>
      </c>
      <c r="H20" s="18" t="s">
        <v>11</v>
      </c>
      <c r="I20" s="18" t="s">
        <v>11</v>
      </c>
      <c r="J20" s="63" t="s">
        <v>11</v>
      </c>
      <c r="L20" s="18" t="s">
        <v>11</v>
      </c>
      <c r="M20" s="17" t="s">
        <v>82</v>
      </c>
    </row>
    <row r="21" spans="1:15" s="51" customFormat="1" ht="15" customHeight="1" x14ac:dyDescent="0.5">
      <c r="A21" s="22"/>
      <c r="B21" s="21" t="s">
        <v>81</v>
      </c>
      <c r="C21" s="22"/>
      <c r="D21" s="19"/>
      <c r="E21" s="50">
        <v>4800</v>
      </c>
      <c r="F21" s="50">
        <v>214409</v>
      </c>
      <c r="G21" s="49">
        <v>187086</v>
      </c>
      <c r="H21" s="18">
        <v>121258</v>
      </c>
      <c r="I21" s="18">
        <f>F21-H21</f>
        <v>93151</v>
      </c>
      <c r="J21" s="63" t="s">
        <v>11</v>
      </c>
      <c r="K21" s="67">
        <f>H21/L21</f>
        <v>18.937685459940653</v>
      </c>
      <c r="L21" s="49">
        <v>6403</v>
      </c>
      <c r="M21" s="17" t="s">
        <v>80</v>
      </c>
      <c r="O21" s="4"/>
    </row>
    <row r="22" spans="1:15" s="4" customFormat="1" ht="15" customHeight="1" x14ac:dyDescent="0.5">
      <c r="A22" s="22"/>
      <c r="B22" s="21" t="s">
        <v>79</v>
      </c>
      <c r="C22" s="22"/>
      <c r="D22" s="19"/>
      <c r="E22" s="18" t="s">
        <v>11</v>
      </c>
      <c r="F22" s="18" t="s">
        <v>11</v>
      </c>
      <c r="G22" s="18" t="s">
        <v>11</v>
      </c>
      <c r="H22" s="18" t="s">
        <v>11</v>
      </c>
      <c r="I22" s="18" t="s">
        <v>11</v>
      </c>
      <c r="J22" s="63" t="s">
        <v>11</v>
      </c>
      <c r="K22" s="62"/>
      <c r="L22" s="18" t="s">
        <v>11</v>
      </c>
      <c r="M22" s="17" t="s">
        <v>78</v>
      </c>
    </row>
    <row r="23" spans="1:15" s="4" customFormat="1" ht="15" customHeight="1" x14ac:dyDescent="0.5">
      <c r="A23" s="22"/>
      <c r="B23" s="21" t="s">
        <v>77</v>
      </c>
      <c r="C23" s="22"/>
      <c r="D23" s="19"/>
      <c r="E23" s="18" t="s">
        <v>11</v>
      </c>
      <c r="F23" s="18" t="s">
        <v>11</v>
      </c>
      <c r="G23" s="18" t="s">
        <v>11</v>
      </c>
      <c r="H23" s="18" t="s">
        <v>11</v>
      </c>
      <c r="I23" s="18" t="s">
        <v>11</v>
      </c>
      <c r="J23" s="63" t="s">
        <v>11</v>
      </c>
      <c r="L23" s="18" t="s">
        <v>11</v>
      </c>
      <c r="M23" s="17" t="s">
        <v>76</v>
      </c>
    </row>
    <row r="24" spans="1:15" s="4" customFormat="1" ht="15" customHeight="1" x14ac:dyDescent="0.5">
      <c r="A24" s="22"/>
      <c r="B24" s="21" t="s">
        <v>75</v>
      </c>
      <c r="C24" s="22"/>
      <c r="D24" s="19"/>
      <c r="E24" s="18" t="s">
        <v>11</v>
      </c>
      <c r="F24" s="18" t="s">
        <v>11</v>
      </c>
      <c r="G24" s="18" t="s">
        <v>11</v>
      </c>
      <c r="H24" s="18" t="s">
        <v>11</v>
      </c>
      <c r="I24" s="18" t="s">
        <v>11</v>
      </c>
      <c r="J24" s="63" t="s">
        <v>11</v>
      </c>
      <c r="L24" s="18" t="s">
        <v>11</v>
      </c>
      <c r="M24" s="17" t="s">
        <v>74</v>
      </c>
    </row>
    <row r="25" spans="1:15" s="4" customFormat="1" ht="15" customHeight="1" x14ac:dyDescent="0.5">
      <c r="A25" s="22"/>
      <c r="B25" s="21" t="s">
        <v>73</v>
      </c>
      <c r="C25" s="22"/>
      <c r="D25" s="19"/>
      <c r="E25" s="50">
        <v>12000</v>
      </c>
      <c r="F25" s="50">
        <v>360666</v>
      </c>
      <c r="G25" s="49">
        <v>334665</v>
      </c>
      <c r="H25" s="18">
        <v>209737</v>
      </c>
      <c r="I25" s="18">
        <f>F25-H25</f>
        <v>150929</v>
      </c>
      <c r="J25" s="63" t="s">
        <v>11</v>
      </c>
      <c r="K25" s="67">
        <f t="shared" ref="K25:K28" si="1">H25/L25</f>
        <v>17.775828460038987</v>
      </c>
      <c r="L25" s="49">
        <v>11799</v>
      </c>
      <c r="M25" s="17" t="s">
        <v>72</v>
      </c>
    </row>
    <row r="26" spans="1:15" s="4" customFormat="1" ht="15" customHeight="1" x14ac:dyDescent="0.5">
      <c r="A26" s="22"/>
      <c r="B26" s="21" t="s">
        <v>71</v>
      </c>
      <c r="C26" s="22"/>
      <c r="D26" s="19"/>
      <c r="E26" s="50">
        <v>10480</v>
      </c>
      <c r="F26" s="50">
        <v>292282</v>
      </c>
      <c r="G26" s="49">
        <v>277282</v>
      </c>
      <c r="H26" s="18">
        <v>208609</v>
      </c>
      <c r="I26" s="18">
        <f>F26-H26</f>
        <v>83673</v>
      </c>
      <c r="J26" s="63" t="s">
        <v>11</v>
      </c>
      <c r="K26" s="67">
        <f t="shared" si="1"/>
        <v>16.650091787054034</v>
      </c>
      <c r="L26" s="49">
        <v>12529</v>
      </c>
      <c r="M26" s="17" t="s">
        <v>70</v>
      </c>
    </row>
    <row r="27" spans="1:15" s="4" customFormat="1" ht="15" customHeight="1" x14ac:dyDescent="0.5">
      <c r="A27" s="22"/>
      <c r="B27" s="21" t="s">
        <v>69</v>
      </c>
      <c r="C27" s="22"/>
      <c r="D27" s="19"/>
      <c r="E27" s="18" t="s">
        <v>11</v>
      </c>
      <c r="F27" s="18" t="s">
        <v>11</v>
      </c>
      <c r="G27" s="18" t="s">
        <v>11</v>
      </c>
      <c r="H27" s="18" t="s">
        <v>11</v>
      </c>
      <c r="I27" s="18" t="s">
        <v>11</v>
      </c>
      <c r="J27" s="63" t="s">
        <v>11</v>
      </c>
      <c r="L27" s="18" t="s">
        <v>11</v>
      </c>
      <c r="M27" s="17" t="s">
        <v>68</v>
      </c>
    </row>
    <row r="28" spans="1:15" s="4" customFormat="1" ht="15" customHeight="1" x14ac:dyDescent="0.5">
      <c r="A28" s="22"/>
      <c r="B28" s="21" t="s">
        <v>67</v>
      </c>
      <c r="C28" s="22"/>
      <c r="D28" s="19"/>
      <c r="E28" s="50">
        <v>4800</v>
      </c>
      <c r="F28" s="50">
        <v>136323</v>
      </c>
      <c r="G28" s="49">
        <v>127362</v>
      </c>
      <c r="H28" s="18">
        <v>88480</v>
      </c>
      <c r="I28" s="18">
        <f>F28-H28</f>
        <v>47843</v>
      </c>
      <c r="J28" s="63" t="s">
        <v>11</v>
      </c>
      <c r="K28" s="67">
        <f t="shared" si="1"/>
        <v>15.310607371517564</v>
      </c>
      <c r="L28" s="49">
        <v>5779</v>
      </c>
      <c r="M28" s="17" t="s">
        <v>66</v>
      </c>
    </row>
    <row r="29" spans="1:15" s="4" customFormat="1" ht="15" customHeight="1" x14ac:dyDescent="0.5">
      <c r="A29" s="22"/>
      <c r="B29" s="21" t="s">
        <v>65</v>
      </c>
      <c r="C29" s="22"/>
      <c r="D29" s="19"/>
      <c r="E29" s="18" t="s">
        <v>11</v>
      </c>
      <c r="F29" s="18" t="s">
        <v>11</v>
      </c>
      <c r="G29" s="18" t="s">
        <v>11</v>
      </c>
      <c r="H29" s="18" t="s">
        <v>11</v>
      </c>
      <c r="I29" s="18" t="s">
        <v>11</v>
      </c>
      <c r="J29" s="63" t="s">
        <v>11</v>
      </c>
      <c r="L29" s="18" t="s">
        <v>11</v>
      </c>
      <c r="M29" s="17" t="s">
        <v>64</v>
      </c>
    </row>
    <row r="30" spans="1:15" s="4" customFormat="1" ht="15" customHeight="1" x14ac:dyDescent="0.5">
      <c r="A30" s="22"/>
      <c r="B30" s="21" t="s">
        <v>63</v>
      </c>
      <c r="C30" s="22"/>
      <c r="D30" s="19"/>
      <c r="E30" s="18" t="s">
        <v>11</v>
      </c>
      <c r="F30" s="18" t="s">
        <v>11</v>
      </c>
      <c r="G30" s="18" t="s">
        <v>11</v>
      </c>
      <c r="H30" s="18" t="s">
        <v>11</v>
      </c>
      <c r="I30" s="18" t="s">
        <v>11</v>
      </c>
      <c r="J30" s="63" t="s">
        <v>11</v>
      </c>
      <c r="L30" s="18" t="s">
        <v>11</v>
      </c>
      <c r="M30" s="17" t="s">
        <v>62</v>
      </c>
    </row>
    <row r="31" spans="1:15" s="4" customFormat="1" ht="15" customHeight="1" x14ac:dyDescent="0.5">
      <c r="A31" s="22"/>
      <c r="B31" s="21" t="s">
        <v>61</v>
      </c>
      <c r="C31" s="22"/>
      <c r="D31" s="19"/>
      <c r="E31" s="50">
        <v>48000</v>
      </c>
      <c r="F31" s="50">
        <v>1394171</v>
      </c>
      <c r="G31" s="49">
        <v>1295013</v>
      </c>
      <c r="H31" s="18">
        <v>661549</v>
      </c>
      <c r="I31" s="18">
        <f>F31-H31</f>
        <v>732622</v>
      </c>
      <c r="J31" s="63" t="s">
        <v>11</v>
      </c>
      <c r="K31" s="67">
        <f>H31/L31</f>
        <v>22.130565684273911</v>
      </c>
      <c r="L31" s="49">
        <v>29893</v>
      </c>
      <c r="M31" s="17" t="s">
        <v>60</v>
      </c>
    </row>
    <row r="32" spans="1:15" s="4" customFormat="1" ht="15" customHeight="1" x14ac:dyDescent="0.5">
      <c r="A32" s="22"/>
      <c r="B32" s="21" t="s">
        <v>59</v>
      </c>
      <c r="C32" s="23"/>
      <c r="D32" s="19"/>
      <c r="E32" s="50">
        <v>28800</v>
      </c>
      <c r="F32" s="50">
        <v>690641</v>
      </c>
      <c r="G32" s="49">
        <v>660869</v>
      </c>
      <c r="H32" s="18">
        <v>356144</v>
      </c>
      <c r="I32" s="18">
        <f>F32-H32</f>
        <v>334497</v>
      </c>
      <c r="J32" s="63" t="s">
        <v>11</v>
      </c>
      <c r="K32" s="67">
        <f>H32/L32</f>
        <v>19.853057584034783</v>
      </c>
      <c r="L32" s="49">
        <v>17939</v>
      </c>
      <c r="M32" s="17" t="s">
        <v>58</v>
      </c>
    </row>
    <row r="33" spans="1:13" ht="12" customHeight="1" x14ac:dyDescent="0.5">
      <c r="A33" s="47"/>
      <c r="B33" s="47"/>
      <c r="C33" s="47"/>
      <c r="D33" s="47"/>
      <c r="E33" s="31"/>
      <c r="F33" s="31"/>
      <c r="G33" s="31"/>
      <c r="H33" s="48"/>
      <c r="I33" s="31"/>
      <c r="J33" s="31"/>
      <c r="L33" s="31"/>
      <c r="M33" s="47"/>
    </row>
    <row r="34" spans="1:13" x14ac:dyDescent="0.5">
      <c r="A34" s="45"/>
      <c r="B34" s="43" t="s">
        <v>57</v>
      </c>
      <c r="C34" s="44"/>
      <c r="D34" s="43" t="s">
        <v>104</v>
      </c>
      <c r="E34" s="45"/>
      <c r="F34" s="45"/>
      <c r="G34" s="45"/>
      <c r="H34" s="46"/>
      <c r="I34" s="45"/>
      <c r="J34" s="45"/>
      <c r="L34" s="45"/>
      <c r="M34" s="45"/>
    </row>
    <row r="35" spans="1:13" x14ac:dyDescent="0.5">
      <c r="A35" s="41"/>
      <c r="B35" s="43" t="s">
        <v>56</v>
      </c>
      <c r="C35" s="44"/>
      <c r="D35" s="43" t="s">
        <v>105</v>
      </c>
      <c r="E35" s="41"/>
      <c r="F35" s="41"/>
      <c r="G35" s="41"/>
      <c r="H35" s="42"/>
      <c r="I35" s="41"/>
      <c r="J35" s="41"/>
      <c r="L35" s="41"/>
      <c r="M35" s="41"/>
    </row>
    <row r="36" spans="1:13" ht="5.25" customHeight="1" x14ac:dyDescent="0.5">
      <c r="A36" s="39"/>
      <c r="B36" s="39"/>
      <c r="C36" s="39"/>
      <c r="D36" s="39"/>
      <c r="E36" s="39"/>
      <c r="F36" s="39"/>
      <c r="G36" s="39"/>
      <c r="H36" s="40"/>
      <c r="I36" s="39"/>
      <c r="J36" s="39"/>
      <c r="L36" s="39"/>
      <c r="M36" s="3"/>
    </row>
    <row r="37" spans="1:13" s="56" customFormat="1" ht="19.5" x14ac:dyDescent="0.45">
      <c r="A37" s="37"/>
      <c r="B37" s="37"/>
      <c r="C37" s="37"/>
      <c r="D37" s="37"/>
      <c r="E37" s="38"/>
      <c r="F37" s="35"/>
      <c r="G37" s="35"/>
      <c r="H37" s="36"/>
      <c r="I37" s="70" t="s">
        <v>55</v>
      </c>
      <c r="J37" s="34" t="s">
        <v>107</v>
      </c>
      <c r="K37" s="33" t="s">
        <v>110</v>
      </c>
      <c r="L37" s="34"/>
      <c r="M37" s="33"/>
    </row>
    <row r="38" spans="1:13" s="56" customFormat="1" ht="19.5" x14ac:dyDescent="0.45">
      <c r="A38" s="76"/>
      <c r="B38" s="76"/>
      <c r="C38" s="76"/>
      <c r="D38" s="76"/>
      <c r="E38" s="57"/>
      <c r="F38" s="29" t="s">
        <v>119</v>
      </c>
      <c r="G38" s="29" t="s">
        <v>53</v>
      </c>
      <c r="H38" s="30" t="s">
        <v>50</v>
      </c>
      <c r="I38" s="57" t="s">
        <v>54</v>
      </c>
      <c r="J38" s="29" t="s">
        <v>108</v>
      </c>
      <c r="K38" s="56" t="s">
        <v>111</v>
      </c>
      <c r="L38" s="29"/>
      <c r="M38" s="32"/>
    </row>
    <row r="39" spans="1:13" s="56" customFormat="1" ht="19.5" customHeight="1" x14ac:dyDescent="0.45">
      <c r="A39" s="76" t="s">
        <v>52</v>
      </c>
      <c r="B39" s="76"/>
      <c r="C39" s="76"/>
      <c r="D39" s="76"/>
      <c r="E39" s="57" t="s">
        <v>51</v>
      </c>
      <c r="F39" s="69" t="s">
        <v>118</v>
      </c>
      <c r="G39" s="29" t="s">
        <v>48</v>
      </c>
      <c r="H39" s="30" t="s">
        <v>44</v>
      </c>
      <c r="I39" s="57" t="s">
        <v>49</v>
      </c>
      <c r="J39" s="29"/>
      <c r="K39" s="56" t="s">
        <v>112</v>
      </c>
      <c r="L39" s="29" t="s">
        <v>47</v>
      </c>
      <c r="M39" s="32" t="s">
        <v>46</v>
      </c>
    </row>
    <row r="40" spans="1:13" s="56" customFormat="1" ht="19.5" x14ac:dyDescent="0.45">
      <c r="A40" s="31"/>
      <c r="B40" s="31"/>
      <c r="C40" s="31"/>
      <c r="D40" s="31"/>
      <c r="E40" s="57" t="s">
        <v>45</v>
      </c>
      <c r="F40" s="29" t="s">
        <v>45</v>
      </c>
      <c r="G40" s="29" t="s">
        <v>42</v>
      </c>
      <c r="I40" s="57" t="s">
        <v>43</v>
      </c>
      <c r="J40" s="29" t="s">
        <v>109</v>
      </c>
      <c r="K40" s="56" t="s">
        <v>113</v>
      </c>
      <c r="L40" s="29" t="s">
        <v>41</v>
      </c>
      <c r="M40" s="32"/>
    </row>
    <row r="41" spans="1:13" s="56" customFormat="1" ht="19.5" x14ac:dyDescent="0.45">
      <c r="A41" s="31"/>
      <c r="B41" s="31"/>
      <c r="C41" s="31"/>
      <c r="D41" s="31"/>
      <c r="E41" s="57" t="s">
        <v>40</v>
      </c>
      <c r="F41" s="29" t="s">
        <v>39</v>
      </c>
      <c r="G41" s="29" t="s">
        <v>36</v>
      </c>
      <c r="H41" s="30" t="s">
        <v>38</v>
      </c>
      <c r="I41" s="57" t="s">
        <v>37</v>
      </c>
      <c r="J41" s="29" t="s">
        <v>116</v>
      </c>
      <c r="K41" s="56" t="s">
        <v>114</v>
      </c>
      <c r="L41" s="29" t="s">
        <v>35</v>
      </c>
      <c r="M41" s="32"/>
    </row>
    <row r="42" spans="1:13" s="56" customFormat="1" ht="19.5" x14ac:dyDescent="0.45">
      <c r="A42" s="27"/>
      <c r="B42" s="27"/>
      <c r="C42" s="27"/>
      <c r="D42" s="27"/>
      <c r="E42" s="61" t="s">
        <v>34</v>
      </c>
      <c r="F42" s="25" t="s">
        <v>34</v>
      </c>
      <c r="G42" s="25" t="s">
        <v>34</v>
      </c>
      <c r="H42" s="26" t="s">
        <v>34</v>
      </c>
      <c r="I42" s="61" t="s">
        <v>34</v>
      </c>
      <c r="J42" s="25" t="s">
        <v>117</v>
      </c>
      <c r="K42" s="71" t="s">
        <v>115</v>
      </c>
      <c r="L42" s="25" t="s">
        <v>33</v>
      </c>
      <c r="M42" s="24"/>
    </row>
    <row r="43" spans="1:13" s="4" customFormat="1" ht="19.5" customHeight="1" x14ac:dyDescent="0.5">
      <c r="A43" s="22"/>
      <c r="B43" s="21" t="s">
        <v>32</v>
      </c>
      <c r="C43" s="23"/>
      <c r="D43" s="19"/>
      <c r="E43" s="18" t="s">
        <v>11</v>
      </c>
      <c r="F43" s="18" t="s">
        <v>11</v>
      </c>
      <c r="G43" s="18" t="s">
        <v>11</v>
      </c>
      <c r="H43" s="18" t="s">
        <v>11</v>
      </c>
      <c r="I43" s="18" t="s">
        <v>11</v>
      </c>
      <c r="J43" s="18" t="s">
        <v>11</v>
      </c>
      <c r="K43" s="18" t="s">
        <v>11</v>
      </c>
      <c r="L43" s="18" t="s">
        <v>11</v>
      </c>
      <c r="M43" s="17" t="s">
        <v>31</v>
      </c>
    </row>
    <row r="44" spans="1:13" s="4" customFormat="1" ht="19.5" customHeight="1" x14ac:dyDescent="0.5">
      <c r="A44" s="22"/>
      <c r="B44" s="21" t="s">
        <v>30</v>
      </c>
      <c r="C44" s="23"/>
      <c r="D44" s="19"/>
      <c r="E44" s="18" t="s">
        <v>11</v>
      </c>
      <c r="F44" s="18" t="s">
        <v>11</v>
      </c>
      <c r="G44" s="18" t="s">
        <v>11</v>
      </c>
      <c r="H44" s="18" t="s">
        <v>11</v>
      </c>
      <c r="I44" s="18" t="s">
        <v>11</v>
      </c>
      <c r="J44" s="18" t="s">
        <v>11</v>
      </c>
      <c r="K44" s="18" t="s">
        <v>11</v>
      </c>
      <c r="L44" s="18" t="s">
        <v>11</v>
      </c>
      <c r="M44" s="17" t="s">
        <v>29</v>
      </c>
    </row>
    <row r="45" spans="1:13" s="4" customFormat="1" ht="19.5" customHeight="1" x14ac:dyDescent="0.5">
      <c r="A45" s="22"/>
      <c r="B45" s="21" t="s">
        <v>28</v>
      </c>
      <c r="C45" s="23"/>
      <c r="D45" s="19"/>
      <c r="E45" s="18" t="s">
        <v>11</v>
      </c>
      <c r="F45" s="18" t="s">
        <v>11</v>
      </c>
      <c r="G45" s="18" t="s">
        <v>11</v>
      </c>
      <c r="H45" s="18" t="s">
        <v>11</v>
      </c>
      <c r="I45" s="18" t="s">
        <v>11</v>
      </c>
      <c r="J45" s="18" t="s">
        <v>11</v>
      </c>
      <c r="K45" s="18" t="s">
        <v>11</v>
      </c>
      <c r="L45" s="18" t="s">
        <v>11</v>
      </c>
      <c r="M45" s="17" t="s">
        <v>27</v>
      </c>
    </row>
    <row r="46" spans="1:13" s="4" customFormat="1" ht="19.5" customHeight="1" x14ac:dyDescent="0.5">
      <c r="A46" s="22"/>
      <c r="B46" s="21" t="s">
        <v>26</v>
      </c>
      <c r="C46" s="23"/>
      <c r="D46" s="19"/>
      <c r="E46" s="18" t="s">
        <v>11</v>
      </c>
      <c r="F46" s="18" t="s">
        <v>11</v>
      </c>
      <c r="G46" s="18" t="s">
        <v>11</v>
      </c>
      <c r="H46" s="18" t="s">
        <v>11</v>
      </c>
      <c r="I46" s="18" t="s">
        <v>11</v>
      </c>
      <c r="J46" s="18" t="s">
        <v>11</v>
      </c>
      <c r="K46" s="18" t="s">
        <v>11</v>
      </c>
      <c r="L46" s="18" t="s">
        <v>11</v>
      </c>
      <c r="M46" s="17" t="s">
        <v>25</v>
      </c>
    </row>
    <row r="47" spans="1:13" s="4" customFormat="1" ht="19.5" customHeight="1" x14ac:dyDescent="0.5">
      <c r="A47" s="22"/>
      <c r="B47" s="21" t="s">
        <v>24</v>
      </c>
      <c r="C47" s="23"/>
      <c r="D47" s="19"/>
      <c r="E47" s="18" t="s">
        <v>11</v>
      </c>
      <c r="F47" s="18" t="s">
        <v>11</v>
      </c>
      <c r="G47" s="18" t="s">
        <v>11</v>
      </c>
      <c r="H47" s="18" t="s">
        <v>11</v>
      </c>
      <c r="I47" s="18" t="s">
        <v>11</v>
      </c>
      <c r="J47" s="18" t="s">
        <v>11</v>
      </c>
      <c r="K47" s="18" t="s">
        <v>11</v>
      </c>
      <c r="L47" s="18" t="s">
        <v>11</v>
      </c>
      <c r="M47" s="17" t="s">
        <v>23</v>
      </c>
    </row>
    <row r="48" spans="1:13" s="4" customFormat="1" ht="19.5" customHeight="1" x14ac:dyDescent="0.5">
      <c r="A48" s="22"/>
      <c r="B48" s="21" t="s">
        <v>22</v>
      </c>
      <c r="C48" s="22"/>
      <c r="D48" s="19"/>
      <c r="E48" s="18" t="s">
        <v>11</v>
      </c>
      <c r="F48" s="18" t="s">
        <v>11</v>
      </c>
      <c r="G48" s="18" t="s">
        <v>11</v>
      </c>
      <c r="H48" s="18" t="s">
        <v>11</v>
      </c>
      <c r="I48" s="18" t="s">
        <v>11</v>
      </c>
      <c r="J48" s="18" t="s">
        <v>11</v>
      </c>
      <c r="K48" s="18" t="s">
        <v>11</v>
      </c>
      <c r="L48" s="18" t="s">
        <v>11</v>
      </c>
      <c r="M48" s="17" t="s">
        <v>21</v>
      </c>
    </row>
    <row r="49" spans="1:13" s="4" customFormat="1" ht="19.5" customHeight="1" x14ac:dyDescent="0.5">
      <c r="A49" s="22"/>
      <c r="B49" s="21" t="s">
        <v>20</v>
      </c>
      <c r="C49" s="22"/>
      <c r="D49" s="19"/>
      <c r="E49" s="18" t="s">
        <v>11</v>
      </c>
      <c r="F49" s="18" t="s">
        <v>11</v>
      </c>
      <c r="G49" s="18" t="s">
        <v>11</v>
      </c>
      <c r="H49" s="18" t="s">
        <v>11</v>
      </c>
      <c r="I49" s="18" t="s">
        <v>11</v>
      </c>
      <c r="J49" s="18" t="s">
        <v>11</v>
      </c>
      <c r="K49" s="18" t="s">
        <v>11</v>
      </c>
      <c r="L49" s="18" t="s">
        <v>11</v>
      </c>
      <c r="M49" s="17" t="s">
        <v>19</v>
      </c>
    </row>
    <row r="50" spans="1:13" s="4" customFormat="1" ht="19.5" customHeight="1" x14ac:dyDescent="0.5">
      <c r="A50" s="22"/>
      <c r="B50" s="21" t="s">
        <v>18</v>
      </c>
      <c r="C50" s="22"/>
      <c r="D50" s="19"/>
      <c r="E50" s="18" t="s">
        <v>11</v>
      </c>
      <c r="F50" s="18" t="s">
        <v>11</v>
      </c>
      <c r="G50" s="18" t="s">
        <v>11</v>
      </c>
      <c r="H50" s="18" t="s">
        <v>11</v>
      </c>
      <c r="I50" s="18" t="s">
        <v>11</v>
      </c>
      <c r="J50" s="18" t="s">
        <v>11</v>
      </c>
      <c r="K50" s="18" t="s">
        <v>11</v>
      </c>
      <c r="L50" s="18" t="s">
        <v>11</v>
      </c>
      <c r="M50" s="17" t="s">
        <v>17</v>
      </c>
    </row>
    <row r="51" spans="1:13" s="4" customFormat="1" ht="19.5" customHeight="1" x14ac:dyDescent="0.5">
      <c r="A51" s="22"/>
      <c r="B51" s="21" t="s">
        <v>16</v>
      </c>
      <c r="C51" s="22"/>
      <c r="D51" s="19"/>
      <c r="E51" s="18" t="s">
        <v>11</v>
      </c>
      <c r="F51" s="18" t="s">
        <v>11</v>
      </c>
      <c r="G51" s="18" t="s">
        <v>11</v>
      </c>
      <c r="H51" s="18" t="s">
        <v>11</v>
      </c>
      <c r="I51" s="18" t="s">
        <v>11</v>
      </c>
      <c r="J51" s="18" t="s">
        <v>11</v>
      </c>
      <c r="K51" s="18" t="s">
        <v>11</v>
      </c>
      <c r="L51" s="18" t="s">
        <v>11</v>
      </c>
      <c r="M51" s="17" t="s">
        <v>15</v>
      </c>
    </row>
    <row r="52" spans="1:13" s="4" customFormat="1" ht="19.5" customHeight="1" x14ac:dyDescent="0.5">
      <c r="A52" s="22"/>
      <c r="B52" s="21" t="s">
        <v>14</v>
      </c>
      <c r="C52" s="22"/>
      <c r="D52" s="19"/>
      <c r="E52" s="18" t="s">
        <v>11</v>
      </c>
      <c r="F52" s="18" t="s">
        <v>11</v>
      </c>
      <c r="G52" s="18" t="s">
        <v>11</v>
      </c>
      <c r="H52" s="18" t="s">
        <v>11</v>
      </c>
      <c r="I52" s="18" t="s">
        <v>11</v>
      </c>
      <c r="J52" s="18" t="s">
        <v>11</v>
      </c>
      <c r="K52" s="18" t="s">
        <v>11</v>
      </c>
      <c r="L52" s="18" t="s">
        <v>11</v>
      </c>
      <c r="M52" s="17" t="s">
        <v>13</v>
      </c>
    </row>
    <row r="53" spans="1:13" s="4" customFormat="1" ht="19.5" customHeight="1" x14ac:dyDescent="0.5">
      <c r="A53" s="22"/>
      <c r="B53" s="21" t="s">
        <v>12</v>
      </c>
      <c r="C53" s="20"/>
      <c r="D53" s="19"/>
      <c r="E53" s="18" t="s">
        <v>11</v>
      </c>
      <c r="F53" s="18" t="s">
        <v>11</v>
      </c>
      <c r="G53" s="18" t="s">
        <v>11</v>
      </c>
      <c r="H53" s="18" t="s">
        <v>11</v>
      </c>
      <c r="I53" s="18" t="s">
        <v>11</v>
      </c>
      <c r="J53" s="18" t="s">
        <v>11</v>
      </c>
      <c r="K53" s="18" t="s">
        <v>11</v>
      </c>
      <c r="L53" s="18" t="s">
        <v>11</v>
      </c>
      <c r="M53" s="17" t="s">
        <v>10</v>
      </c>
    </row>
    <row r="54" spans="1:13" s="4" customFormat="1" ht="5.45" customHeight="1" x14ac:dyDescent="0.5">
      <c r="A54" s="16"/>
      <c r="B54" s="16"/>
      <c r="C54" s="16"/>
      <c r="D54" s="14"/>
      <c r="E54" s="13"/>
      <c r="F54" s="13"/>
      <c r="G54" s="5"/>
      <c r="H54" s="15"/>
      <c r="I54" s="15"/>
      <c r="J54" s="15"/>
      <c r="K54" s="15"/>
      <c r="L54" s="15"/>
      <c r="M54" s="13"/>
    </row>
    <row r="55" spans="1:13" s="4" customFormat="1" ht="4.1500000000000004" customHeight="1" x14ac:dyDescent="0.5">
      <c r="A55" s="10"/>
      <c r="B55" s="10"/>
      <c r="C55" s="10"/>
      <c r="D55" s="11"/>
      <c r="E55" s="9"/>
      <c r="F55" s="9"/>
      <c r="G55" s="10"/>
      <c r="H55" s="12"/>
      <c r="I55" s="12"/>
      <c r="J55" s="12"/>
      <c r="K55" s="12"/>
      <c r="L55" s="12"/>
      <c r="M55" s="9"/>
    </row>
    <row r="56" spans="1:13" s="4" customFormat="1" ht="6" customHeight="1" x14ac:dyDescent="0.5">
      <c r="A56" s="5"/>
      <c r="B56" s="5"/>
      <c r="C56" s="5"/>
      <c r="D56" s="5"/>
      <c r="E56" s="5"/>
      <c r="F56" s="5"/>
      <c r="G56" s="5"/>
      <c r="H56" s="6"/>
      <c r="I56" s="5"/>
      <c r="J56" s="5"/>
      <c r="L56" s="5"/>
      <c r="M56" s="5"/>
    </row>
    <row r="57" spans="1:13" s="4" customFormat="1" x14ac:dyDescent="0.5">
      <c r="A57" s="7"/>
      <c r="B57" s="7" t="s">
        <v>9</v>
      </c>
      <c r="C57" s="7"/>
      <c r="D57" s="7"/>
      <c r="E57" s="7"/>
      <c r="F57" s="7"/>
      <c r="G57" s="7"/>
      <c r="H57" s="8"/>
      <c r="I57" s="7" t="s">
        <v>8</v>
      </c>
      <c r="J57" s="7"/>
      <c r="L57" s="7"/>
      <c r="M57" s="7"/>
    </row>
    <row r="58" spans="1:13" s="4" customFormat="1" x14ac:dyDescent="0.5">
      <c r="A58" s="7"/>
      <c r="B58" s="7"/>
      <c r="C58" s="7"/>
      <c r="D58" s="7" t="s">
        <v>7</v>
      </c>
      <c r="E58" s="7"/>
      <c r="F58" s="7"/>
      <c r="G58" s="7"/>
      <c r="H58" s="8"/>
      <c r="I58" s="7" t="s">
        <v>6</v>
      </c>
      <c r="J58" s="7"/>
      <c r="L58" s="7"/>
      <c r="M58" s="7"/>
    </row>
    <row r="59" spans="1:13" s="4" customFormat="1" x14ac:dyDescent="0.5">
      <c r="A59" s="7"/>
      <c r="B59" s="7"/>
      <c r="C59" s="7"/>
      <c r="D59" s="7" t="s">
        <v>5</v>
      </c>
      <c r="E59" s="7"/>
      <c r="F59" s="7"/>
      <c r="G59" s="7"/>
      <c r="H59" s="8"/>
      <c r="I59" s="7" t="s">
        <v>4</v>
      </c>
      <c r="J59" s="7"/>
      <c r="L59" s="7"/>
      <c r="M59" s="7"/>
    </row>
    <row r="60" spans="1:13" s="4" customFormat="1" x14ac:dyDescent="0.5">
      <c r="A60" s="7"/>
      <c r="B60" s="7"/>
      <c r="C60" s="7"/>
      <c r="D60" s="7" t="s">
        <v>3</v>
      </c>
      <c r="E60" s="7"/>
      <c r="F60" s="7"/>
      <c r="G60" s="7"/>
      <c r="H60" s="8"/>
      <c r="I60" s="7" t="s">
        <v>2</v>
      </c>
      <c r="J60" s="7"/>
      <c r="L60" s="7"/>
      <c r="M60" s="7"/>
    </row>
    <row r="61" spans="1:13" s="4" customFormat="1" x14ac:dyDescent="0.5">
      <c r="A61" s="5"/>
      <c r="B61" s="5" t="s">
        <v>1</v>
      </c>
      <c r="C61" s="5"/>
      <c r="D61" s="5"/>
      <c r="E61" s="5"/>
      <c r="F61" s="5"/>
      <c r="G61" s="5"/>
      <c r="H61" s="6"/>
      <c r="I61" s="5" t="s">
        <v>0</v>
      </c>
      <c r="J61" s="5"/>
      <c r="L61" s="5"/>
      <c r="M61" s="5"/>
    </row>
    <row r="62" spans="1:13" x14ac:dyDescent="0.5">
      <c r="A62" s="3"/>
      <c r="B62" s="3"/>
      <c r="C62" s="3"/>
      <c r="D62" s="3"/>
      <c r="E62" s="3"/>
      <c r="F62" s="3"/>
      <c r="G62" s="3"/>
      <c r="H62" s="3"/>
      <c r="I62" s="3"/>
      <c r="J62" s="3"/>
      <c r="L62" s="3"/>
      <c r="M62" s="3"/>
    </row>
  </sheetData>
  <mergeCells count="5">
    <mergeCell ref="A11:D11"/>
    <mergeCell ref="A38:D38"/>
    <mergeCell ref="A39:D39"/>
    <mergeCell ref="A5:D5"/>
    <mergeCell ref="A6:D6"/>
  </mergeCells>
  <pageMargins left="0.51181102362204722" right="0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T-20.4 2564</vt:lpstr>
      <vt:lpstr>T-20.4 2563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2021-08-10T08:41:57Z</cp:lastPrinted>
  <dcterms:created xsi:type="dcterms:W3CDTF">2021-08-10T05:59:29Z</dcterms:created>
  <dcterms:modified xsi:type="dcterms:W3CDTF">2022-08-24T08:52:37Z</dcterms:modified>
</cp:coreProperties>
</file>