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แรงงานนอกระบบ 2564 จังหวัดหนองบัวลำภู\แรงงานนอกระบบ 2564 จังหวัดหนองบัวลำภู\"/>
    </mc:Choice>
  </mc:AlternateContent>
  <xr:revisionPtr revIDLastSave="0" documentId="13_ncr:1_{38454BE7-F363-4036-B503-4E4856E0B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3" l="1"/>
  <c r="K17" i="3"/>
  <c r="L17" i="3"/>
  <c r="J18" i="3"/>
  <c r="K18" i="3"/>
  <c r="L18" i="3"/>
  <c r="J19" i="3"/>
  <c r="K19" i="3"/>
  <c r="L19" i="3"/>
  <c r="J20" i="3"/>
  <c r="K20" i="3"/>
  <c r="L20" i="3"/>
  <c r="J21" i="3"/>
  <c r="K21" i="3"/>
  <c r="F19" i="3"/>
  <c r="G19" i="3"/>
  <c r="F20" i="3"/>
  <c r="G20" i="3"/>
  <c r="C18" i="3"/>
  <c r="B17" i="3"/>
  <c r="C17" i="3"/>
  <c r="D17" i="3"/>
  <c r="E17" i="3"/>
  <c r="F17" i="3"/>
  <c r="G17" i="3"/>
  <c r="H17" i="3"/>
  <c r="I17" i="3"/>
  <c r="B18" i="3"/>
  <c r="D18" i="3"/>
  <c r="E18" i="3"/>
  <c r="F18" i="3"/>
  <c r="G18" i="3"/>
  <c r="H18" i="3"/>
  <c r="I18" i="3"/>
  <c r="B19" i="3"/>
  <c r="C19" i="3"/>
  <c r="D19" i="3"/>
  <c r="E19" i="3"/>
  <c r="H19" i="3"/>
  <c r="I19" i="3"/>
  <c r="B20" i="3"/>
  <c r="C20" i="3"/>
  <c r="D20" i="3"/>
  <c r="E20" i="3"/>
  <c r="H20" i="3"/>
  <c r="I20" i="3"/>
  <c r="B21" i="3"/>
  <c r="F16" i="3" l="1"/>
  <c r="G16" i="3"/>
  <c r="I21" i="3" l="1"/>
  <c r="E21" i="3"/>
  <c r="C21" i="3"/>
  <c r="K16" i="3"/>
  <c r="J16" i="3"/>
  <c r="I16" i="3"/>
  <c r="E16" i="3"/>
  <c r="C16" i="3"/>
  <c r="B16" i="3"/>
  <c r="H15" i="3" l="1"/>
  <c r="J15" i="3"/>
  <c r="L15" i="3"/>
  <c r="D15" i="3"/>
  <c r="B15" i="3"/>
</calcChain>
</file>

<file path=xl/sharedStrings.xml><?xml version="1.0" encoding="utf-8"?>
<sst xmlns="http://schemas.openxmlformats.org/spreadsheetml/2006/main" count="40" uniqueCount="21">
  <si>
    <t>ยอดรวม</t>
  </si>
  <si>
    <t>รวม</t>
  </si>
  <si>
    <t>ชาย</t>
  </si>
  <si>
    <t>หญิง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</si>
  <si>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</si>
  <si>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</si>
  <si>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</si>
  <si>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</si>
  <si>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</si>
  <si>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-</t>
  </si>
  <si>
    <t>นายจ้าง</t>
  </si>
  <si>
    <t>ลูกจ้างรัฐบาล</t>
  </si>
  <si>
    <t>ลูกจ้างเอกชน</t>
  </si>
  <si>
    <t>การรวมกลุ่ม</t>
  </si>
  <si>
    <t>สถานภาพการทำงาน</t>
  </si>
  <si>
    <t>จำนวน (คน)</t>
  </si>
  <si>
    <t xml:space="preserve">ตารางที่ 6 จำนวนและร้อยละผู้มีงานทำที่อยู่ในแรงงานในระบบและนอกระบบ จำแนกตามสถานภาพการทำงาน </t>
  </si>
  <si>
    <t>ประกอบธุรกิจส่วนตัว</t>
  </si>
  <si>
    <t>ช่วยธุรกิจครัวเรือน</t>
  </si>
  <si>
    <t xml:space="preserve">             และเพศ พ.ศ.  2564</t>
  </si>
  <si>
    <t>ที่มา: การสำรวจแรงงานนอกระบบ พ.ศ. 2564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</si>
</sst>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6"/>
      <name val="CordiaUPC"/>
      <charset val="22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/>
    <xf numFmtId="164" fontId="8" fillId="0" borderId="0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right"/>
    </xf>
    <xf numFmtId="164" fontId="8" fillId="0" borderId="2" xfId="0" applyNumberFormat="1" applyFont="1" applyBorder="1"/>
    <xf numFmtId="3" fontId="8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vertical="center"/>
    </xf>
    <xf numFmtId="0" fontId="8" fillId="0" borderId="0" xfId="0" applyFont="1" applyBorder="1" applyAlignment="1"/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A4" sqref="A4:A5"/>
    </sheetView>
  </sheetViews>
  <sheetFormatPr defaultRowHeight="24" x14ac:dyDescent="0.55000000000000004"/>
  <cols>
    <col min="1" max="1" width="24.125" customWidth="1"/>
    <col min="2" max="4" width="7.875" customWidth="1"/>
    <col min="5" max="5" width="0.5" customWidth="1"/>
    <col min="6" max="8" width="7.125" customWidth="1"/>
    <col min="9" max="9" width="0.5" customWidth="1"/>
    <col min="10" max="10" width="7.75" customWidth="1"/>
    <col min="11" max="12" width="7.125" customWidth="1"/>
    <col min="15" max="15" width="11.75" customWidth="1"/>
  </cols>
  <sheetData>
    <row r="1" spans="1:12" x14ac:dyDescent="0.55000000000000004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55000000000000004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1.25" customHeight="1" x14ac:dyDescent="0.55000000000000004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55000000000000004">
      <c r="A4" s="24" t="s">
        <v>14</v>
      </c>
      <c r="B4" s="26" t="s">
        <v>1</v>
      </c>
      <c r="C4" s="26"/>
      <c r="D4" s="26"/>
      <c r="E4" s="18"/>
      <c r="F4" s="26" t="s">
        <v>4</v>
      </c>
      <c r="G4" s="26"/>
      <c r="H4" s="26"/>
      <c r="I4" s="18"/>
      <c r="J4" s="26" t="s">
        <v>5</v>
      </c>
      <c r="K4" s="26"/>
      <c r="L4" s="26"/>
    </row>
    <row r="5" spans="1:12" x14ac:dyDescent="0.55000000000000004">
      <c r="A5" s="25"/>
      <c r="B5" s="20" t="s">
        <v>1</v>
      </c>
      <c r="C5" s="20" t="s">
        <v>2</v>
      </c>
      <c r="D5" s="20" t="s">
        <v>3</v>
      </c>
      <c r="E5" s="19"/>
      <c r="F5" s="20" t="s">
        <v>1</v>
      </c>
      <c r="G5" s="20" t="s">
        <v>6</v>
      </c>
      <c r="H5" s="20" t="s">
        <v>7</v>
      </c>
      <c r="I5" s="19"/>
      <c r="J5" s="19" t="s">
        <v>1</v>
      </c>
      <c r="K5" s="20" t="s">
        <v>6</v>
      </c>
      <c r="L5" s="20" t="s">
        <v>7</v>
      </c>
    </row>
    <row r="6" spans="1:12" x14ac:dyDescent="0.55000000000000004">
      <c r="A6" s="5"/>
      <c r="B6" s="27" t="s">
        <v>15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55000000000000004">
      <c r="A7" s="17" t="s">
        <v>0</v>
      </c>
      <c r="B7" s="21">
        <v>223187.38849999994</v>
      </c>
      <c r="C7" s="21">
        <v>127123.46050000004</v>
      </c>
      <c r="D7" s="21">
        <v>96063.928000000116</v>
      </c>
      <c r="E7" s="15"/>
      <c r="F7" s="21">
        <v>53780.454099999995</v>
      </c>
      <c r="G7" s="21">
        <v>28755.667299999994</v>
      </c>
      <c r="H7" s="21">
        <v>25024.786800000009</v>
      </c>
      <c r="I7" s="15"/>
      <c r="J7" s="21">
        <v>169406.9344000002</v>
      </c>
      <c r="K7" s="21">
        <v>98367.793200000029</v>
      </c>
      <c r="L7" s="21">
        <v>71039.141200000027</v>
      </c>
    </row>
    <row r="8" spans="1:12" x14ac:dyDescent="0.55000000000000004">
      <c r="A8" s="16" t="s">
        <v>10</v>
      </c>
      <c r="B8" s="22">
        <v>1402.4793999999999</v>
      </c>
      <c r="C8" s="22">
        <v>1402.4793999999999</v>
      </c>
      <c r="D8" s="22">
        <v>0</v>
      </c>
      <c r="E8" s="12"/>
      <c r="F8" s="22">
        <v>366.92200000000003</v>
      </c>
      <c r="G8" s="22">
        <v>366.92200000000003</v>
      </c>
      <c r="H8" s="22">
        <v>0</v>
      </c>
      <c r="I8" s="12"/>
      <c r="J8" s="22">
        <v>1035.5573999999999</v>
      </c>
      <c r="K8" s="22">
        <v>1035.5573999999999</v>
      </c>
      <c r="L8" s="22">
        <v>0</v>
      </c>
    </row>
    <row r="9" spans="1:12" x14ac:dyDescent="0.55000000000000004">
      <c r="A9" s="16" t="s">
        <v>17</v>
      </c>
      <c r="B9" s="22">
        <v>104540.34840000003</v>
      </c>
      <c r="C9" s="22">
        <v>68839.526699999973</v>
      </c>
      <c r="D9" s="22">
        <v>35700.8217</v>
      </c>
      <c r="E9" s="6"/>
      <c r="F9" s="22">
        <v>3634.8912999999993</v>
      </c>
      <c r="G9" s="22">
        <v>1755.2074</v>
      </c>
      <c r="H9" s="22">
        <v>1879.6839</v>
      </c>
      <c r="I9" s="6"/>
      <c r="J9" s="22">
        <v>100905.45710000004</v>
      </c>
      <c r="K9" s="22">
        <v>67084.319299999959</v>
      </c>
      <c r="L9" s="22">
        <v>33821.137799999982</v>
      </c>
    </row>
    <row r="10" spans="1:12" x14ac:dyDescent="0.55000000000000004">
      <c r="A10" s="16" t="s">
        <v>18</v>
      </c>
      <c r="B10" s="22">
        <v>55399.702400000009</v>
      </c>
      <c r="C10" s="22">
        <v>22291.032799999979</v>
      </c>
      <c r="D10" s="22">
        <v>33108.669600000016</v>
      </c>
      <c r="E10" s="12"/>
      <c r="F10" s="22">
        <v>1869.7453999999998</v>
      </c>
      <c r="G10" s="22">
        <v>803.73029999999994</v>
      </c>
      <c r="H10" s="22">
        <v>1066.0151000000001</v>
      </c>
      <c r="I10" s="12"/>
      <c r="J10" s="22">
        <v>53529.957000000009</v>
      </c>
      <c r="K10" s="22">
        <v>21487.302499999987</v>
      </c>
      <c r="L10" s="22">
        <v>32042.654500000019</v>
      </c>
    </row>
    <row r="11" spans="1:12" x14ac:dyDescent="0.55000000000000004">
      <c r="A11" s="16" t="s">
        <v>11</v>
      </c>
      <c r="B11" s="22">
        <v>26905.116200000011</v>
      </c>
      <c r="C11" s="22">
        <v>12415.4267</v>
      </c>
      <c r="D11" s="22">
        <v>14489.6895</v>
      </c>
      <c r="E11" s="12"/>
      <c r="F11" s="22">
        <v>25412.308600000011</v>
      </c>
      <c r="G11" s="22">
        <v>11790.3174</v>
      </c>
      <c r="H11" s="22">
        <v>13621.9912</v>
      </c>
      <c r="I11" s="12"/>
      <c r="J11" s="22">
        <v>1492.8076000000001</v>
      </c>
      <c r="K11" s="22">
        <v>625.10930000000008</v>
      </c>
      <c r="L11" s="22">
        <v>867.69830000000002</v>
      </c>
    </row>
    <row r="12" spans="1:12" x14ac:dyDescent="0.55000000000000004">
      <c r="A12" s="16" t="s">
        <v>12</v>
      </c>
      <c r="B12" s="22">
        <v>34498.375799999994</v>
      </c>
      <c r="C12" s="22">
        <v>21733.628599999996</v>
      </c>
      <c r="D12" s="22">
        <v>12764.747200000002</v>
      </c>
      <c r="E12" s="12"/>
      <c r="F12" s="22">
        <v>22496.586800000001</v>
      </c>
      <c r="G12" s="22">
        <v>14039.490199999997</v>
      </c>
      <c r="H12" s="22">
        <v>8457.0965999999989</v>
      </c>
      <c r="I12" s="12"/>
      <c r="J12" s="22">
        <v>12001.789000000002</v>
      </c>
      <c r="K12" s="22">
        <v>7694.1383999999998</v>
      </c>
      <c r="L12" s="22">
        <v>4307.650599999999</v>
      </c>
    </row>
    <row r="13" spans="1:12" x14ac:dyDescent="0.55000000000000004">
      <c r="A13" s="16" t="s">
        <v>13</v>
      </c>
      <c r="B13" s="22">
        <v>441.36630000000002</v>
      </c>
      <c r="C13" s="22">
        <v>441.36630000000002</v>
      </c>
      <c r="D13" s="22">
        <v>0</v>
      </c>
      <c r="E13" s="12"/>
      <c r="F13" s="22">
        <v>0</v>
      </c>
      <c r="G13" s="22">
        <v>0</v>
      </c>
      <c r="H13" s="22">
        <v>0</v>
      </c>
      <c r="I13" s="12"/>
      <c r="J13" s="22">
        <v>441.36630000000002</v>
      </c>
      <c r="K13" s="22">
        <v>441.36630000000002</v>
      </c>
      <c r="L13" s="22">
        <v>0</v>
      </c>
    </row>
    <row r="14" spans="1:12" x14ac:dyDescent="0.55000000000000004">
      <c r="A14" s="5"/>
      <c r="B14" s="27" t="s">
        <v>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x14ac:dyDescent="0.55000000000000004">
      <c r="A15" s="17" t="s">
        <v>0</v>
      </c>
      <c r="B15" s="13">
        <f>SUM(B16:B21)</f>
        <v>100.00000000000006</v>
      </c>
      <c r="C15" s="13">
        <v>100</v>
      </c>
      <c r="D15" s="13">
        <f t="shared" ref="D15:L15" si="0">SUM(D16:D21)</f>
        <v>99.999999999999901</v>
      </c>
      <c r="E15" s="13"/>
      <c r="F15" s="13">
        <v>100</v>
      </c>
      <c r="G15" s="13">
        <v>100</v>
      </c>
      <c r="H15" s="13">
        <f t="shared" si="0"/>
        <v>99.999999999999957</v>
      </c>
      <c r="I15" s="13"/>
      <c r="J15" s="13">
        <f t="shared" si="0"/>
        <v>99.999999999999901</v>
      </c>
      <c r="K15" s="13">
        <v>100</v>
      </c>
      <c r="L15" s="13">
        <f t="shared" si="0"/>
        <v>99.999999999999957</v>
      </c>
    </row>
    <row r="16" spans="1:12" x14ac:dyDescent="0.55000000000000004">
      <c r="A16" s="14" t="s">
        <v>10</v>
      </c>
      <c r="B16" s="7">
        <f>B8*100/$B$7</f>
        <v>0.62838649147059689</v>
      </c>
      <c r="C16" s="7">
        <f>C8*100/$C$7</f>
        <v>1.1032419936365716</v>
      </c>
      <c r="D16" s="8" t="s">
        <v>9</v>
      </c>
      <c r="E16" s="7" t="e">
        <f t="shared" ref="E16:I21" si="1">E8*100/E7</f>
        <v>#DIV/0!</v>
      </c>
      <c r="F16" s="8">
        <f t="shared" ref="F16:F20" si="2">F8*100/$F$7</f>
        <v>0.68225902168423691</v>
      </c>
      <c r="G16" s="8">
        <f t="shared" ref="G16:G20" si="3">G8*100/$G$7</f>
        <v>1.2759989054401117</v>
      </c>
      <c r="H16" s="8" t="s">
        <v>9</v>
      </c>
      <c r="I16" s="7" t="e">
        <f t="shared" si="1"/>
        <v>#DIV/0!</v>
      </c>
      <c r="J16" s="7">
        <f>J8*100/$J$7</f>
        <v>0.61128394989715285</v>
      </c>
      <c r="K16" s="7">
        <f>K8*100/$K$7</f>
        <v>1.0527402987424135</v>
      </c>
      <c r="L16" s="8" t="s">
        <v>9</v>
      </c>
    </row>
    <row r="17" spans="1:12" x14ac:dyDescent="0.55000000000000004">
      <c r="A17" s="14" t="s">
        <v>17</v>
      </c>
      <c r="B17" s="7">
        <f t="shared" ref="B17:B21" si="4">B9*100/$B$7</f>
        <v>46.839720247006724</v>
      </c>
      <c r="C17" s="7">
        <f t="shared" ref="C17:C21" si="5">C9*100/$C$7</f>
        <v>54.15170923544828</v>
      </c>
      <c r="D17" s="7">
        <f t="shared" ref="D17:D20" si="6">D9*100/$D$7</f>
        <v>37.16360807149168</v>
      </c>
      <c r="E17" s="7" t="e">
        <f t="shared" si="1"/>
        <v>#DIV/0!</v>
      </c>
      <c r="F17" s="8">
        <f t="shared" si="2"/>
        <v>6.7587590339814545</v>
      </c>
      <c r="G17" s="8">
        <f t="shared" si="3"/>
        <v>6.1038660020941347</v>
      </c>
      <c r="H17" s="8">
        <f t="shared" ref="H17:H20" si="7">H9*100/$H$7</f>
        <v>7.5112883678992999</v>
      </c>
      <c r="I17" s="7" t="e">
        <f t="shared" si="1"/>
        <v>#DIV/0!</v>
      </c>
      <c r="J17" s="7">
        <f t="shared" ref="J17:J21" si="8">J9*100/$J$7</f>
        <v>59.563947283140216</v>
      </c>
      <c r="K17" s="7">
        <f t="shared" ref="K17:K21" si="9">K9*100/$K$7</f>
        <v>68.197442595469283</v>
      </c>
      <c r="L17" s="8">
        <f t="shared" ref="L17:L20" si="10">L9*100/$L$7</f>
        <v>47.609159160274267</v>
      </c>
    </row>
    <row r="18" spans="1:12" x14ac:dyDescent="0.55000000000000004">
      <c r="A18" s="14" t="s">
        <v>18</v>
      </c>
      <c r="B18" s="7">
        <f t="shared" si="4"/>
        <v>24.822057721240835</v>
      </c>
      <c r="C18" s="7">
        <f t="shared" si="5"/>
        <v>17.534948083009407</v>
      </c>
      <c r="D18" s="7">
        <f t="shared" si="6"/>
        <v>34.465246517922914</v>
      </c>
      <c r="E18" s="7" t="e">
        <f t="shared" si="1"/>
        <v>#DIV/0!</v>
      </c>
      <c r="F18" s="8">
        <f t="shared" si="2"/>
        <v>3.4766262786167141</v>
      </c>
      <c r="G18" s="8">
        <f t="shared" si="3"/>
        <v>2.7950326856090735</v>
      </c>
      <c r="H18" s="8">
        <f t="shared" si="7"/>
        <v>4.2598368909980069</v>
      </c>
      <c r="I18" s="7" t="e">
        <f t="shared" si="1"/>
        <v>#DIV/0!</v>
      </c>
      <c r="J18" s="7">
        <f t="shared" si="8"/>
        <v>31.598445004385809</v>
      </c>
      <c r="K18" s="7">
        <f t="shared" si="9"/>
        <v>21.84383912762209</v>
      </c>
      <c r="L18" s="8">
        <f t="shared" si="10"/>
        <v>45.105633258978656</v>
      </c>
    </row>
    <row r="19" spans="1:12" x14ac:dyDescent="0.55000000000000004">
      <c r="A19" s="14" t="s">
        <v>11</v>
      </c>
      <c r="B19" s="7">
        <f t="shared" si="4"/>
        <v>12.054944672646688</v>
      </c>
      <c r="C19" s="7">
        <f t="shared" si="5"/>
        <v>9.7664322943757451</v>
      </c>
      <c r="D19" s="7">
        <f t="shared" si="6"/>
        <v>15.083382286845467</v>
      </c>
      <c r="E19" s="7" t="e">
        <f t="shared" si="1"/>
        <v>#DIV/0!</v>
      </c>
      <c r="F19" s="8">
        <f t="shared" si="2"/>
        <v>47.251941295899201</v>
      </c>
      <c r="G19" s="8">
        <f t="shared" si="3"/>
        <v>41.001717251054728</v>
      </c>
      <c r="H19" s="8">
        <f t="shared" si="7"/>
        <v>54.433995018091409</v>
      </c>
      <c r="I19" s="7" t="e">
        <f t="shared" si="1"/>
        <v>#DIV/0!</v>
      </c>
      <c r="J19" s="7">
        <f t="shared" si="8"/>
        <v>0.88119627764186625</v>
      </c>
      <c r="K19" s="7">
        <f t="shared" si="9"/>
        <v>0.63548167511396392</v>
      </c>
      <c r="L19" s="8">
        <f t="shared" si="10"/>
        <v>1.2214369224384707</v>
      </c>
    </row>
    <row r="20" spans="1:12" x14ac:dyDescent="0.55000000000000004">
      <c r="A20" s="14" t="s">
        <v>12</v>
      </c>
      <c r="B20" s="7">
        <f t="shared" si="4"/>
        <v>15.457134935740335</v>
      </c>
      <c r="C20" s="7">
        <f t="shared" si="5"/>
        <v>17.096473392493895</v>
      </c>
      <c r="D20" s="7">
        <f t="shared" si="6"/>
        <v>13.287763123739836</v>
      </c>
      <c r="E20" s="7" t="e">
        <f t="shared" si="1"/>
        <v>#DIV/0!</v>
      </c>
      <c r="F20" s="8">
        <f t="shared" si="2"/>
        <v>41.830414369818428</v>
      </c>
      <c r="G20" s="8">
        <f t="shared" si="3"/>
        <v>48.823385155801958</v>
      </c>
      <c r="H20" s="8">
        <f t="shared" si="7"/>
        <v>33.794879723011249</v>
      </c>
      <c r="I20" s="7" t="e">
        <f t="shared" si="1"/>
        <v>#DIV/0!</v>
      </c>
      <c r="J20" s="7">
        <f t="shared" si="8"/>
        <v>7.0845913377203447</v>
      </c>
      <c r="K20" s="7">
        <f t="shared" si="9"/>
        <v>7.8218064568718999</v>
      </c>
      <c r="L20" s="8">
        <f t="shared" si="10"/>
        <v>6.0637706583085738</v>
      </c>
    </row>
    <row r="21" spans="1:12" x14ac:dyDescent="0.55000000000000004">
      <c r="A21" s="14" t="s">
        <v>13</v>
      </c>
      <c r="B21" s="7">
        <f t="shared" si="4"/>
        <v>0.19775593189487056</v>
      </c>
      <c r="C21" s="7">
        <f t="shared" si="5"/>
        <v>0.3471950010360203</v>
      </c>
      <c r="D21" s="8" t="s">
        <v>9</v>
      </c>
      <c r="E21" s="7" t="e">
        <f t="shared" si="1"/>
        <v>#DIV/0!</v>
      </c>
      <c r="F21" s="8" t="s">
        <v>9</v>
      </c>
      <c r="G21" s="8" t="s">
        <v>9</v>
      </c>
      <c r="H21" s="8" t="s">
        <v>9</v>
      </c>
      <c r="I21" s="7" t="e">
        <f t="shared" si="1"/>
        <v>#DIV/0!</v>
      </c>
      <c r="J21" s="7">
        <f t="shared" si="8"/>
        <v>0.260536147214526</v>
      </c>
      <c r="K21" s="7">
        <f t="shared" si="9"/>
        <v>0.4486898461802637</v>
      </c>
      <c r="L21" s="8" t="s">
        <v>9</v>
      </c>
    </row>
    <row r="22" spans="1:12" ht="6" customHeight="1" x14ac:dyDescent="0.55000000000000004">
      <c r="A22" s="9"/>
      <c r="B22" s="10"/>
      <c r="C22" s="10"/>
      <c r="D22" s="11"/>
      <c r="E22" s="11"/>
      <c r="F22" s="10"/>
      <c r="G22" s="10"/>
      <c r="H22" s="10"/>
      <c r="I22" s="11"/>
      <c r="J22" s="11"/>
      <c r="K22" s="10"/>
      <c r="L22" s="11"/>
    </row>
    <row r="23" spans="1:12" ht="6" customHeight="1" x14ac:dyDescent="0.5500000000000000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x14ac:dyDescent="0.55000000000000004">
      <c r="A24" s="23" t="s">
        <v>20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mergeCells count="8">
    <mergeCell ref="A24:L24"/>
    <mergeCell ref="A4:A5"/>
    <mergeCell ref="B4:D4"/>
    <mergeCell ref="F4:H4"/>
    <mergeCell ref="J4:L4"/>
    <mergeCell ref="B6:L6"/>
    <mergeCell ref="B14:L14"/>
    <mergeCell ref="A23:L23"/>
  </mergeCells>
  <phoneticPr fontId="0" type="noConversion"/>
  <pageMargins left="0.98" right="0.78740157480314998" top="0.78740157480314998" bottom="0.39370078740157499" header="0.511811023622047" footer="0.511811023622047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2021-01-20T01:56:29Z</cp:lastPrinted>
  <dcterms:created xsi:type="dcterms:W3CDTF">2007-01-27T02:11:29Z</dcterms:created>
  <dcterms:modified xsi:type="dcterms:W3CDTF">2022-02-07T09:26:36Z</dcterms:modified>
</cp:coreProperties>
</file>