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.ไตรมาสที่3_64\"/>
    </mc:Choice>
  </mc:AlternateContent>
  <xr:revisionPtr revIDLastSave="0" documentId="13_ncr:1_{15861F4A-5597-48C1-B7D3-0551D6C87C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B18" i="1" l="1"/>
  <c r="B22" i="1"/>
  <c r="B20" i="1"/>
  <c r="B21" i="1"/>
  <c r="B19" i="1"/>
  <c r="B23" i="1"/>
  <c r="D22" i="1"/>
  <c r="D18" i="1"/>
  <c r="D19" i="1"/>
  <c r="D21" i="1"/>
  <c r="D23" i="1"/>
  <c r="D20" i="1"/>
  <c r="C19" i="1"/>
  <c r="C18" i="1"/>
  <c r="C22" i="1"/>
  <c r="C23" i="1"/>
  <c r="C20" i="1"/>
  <c r="C21" i="1"/>
  <c r="C16" i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<sst xmlns="http://schemas.openxmlformats.org/spreadsheetml/2006/main" count="45" uniqueCount="22">
  <si>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</si>
  <si>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</si>
  <si>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</si>
  <si>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</si>
  <si>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</si>
  <si>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</si>
  <si>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</si>
  <si>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</si>
  <si>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</si>
  <si>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</si>
  <si>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</si>
  <si>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</si>
  <si>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</si>
  <si>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</si>
  <si>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</si>
  <si>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</si>
  <si>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</si>
  <si>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</si>
  <si>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</si>
  <si>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</si>
  <si>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</t>
  </si>
  <si>
    <t>ไตรมาส3-2564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</si>
</sst>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M6" sqref="M6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15" ht="24.6" customHeight="1">
      <c r="A1" s="3" t="s">
        <v>15</v>
      </c>
      <c r="B1" s="12"/>
      <c r="C1" s="12"/>
      <c r="D1" s="12"/>
      <c r="F1" s="4" t="s">
        <v>16</v>
      </c>
      <c r="G1" s="4">
        <v>223187.39</v>
      </c>
      <c r="H1" s="4">
        <v>9208.35</v>
      </c>
      <c r="I1" s="4" t="s">
        <v>20</v>
      </c>
      <c r="J1" s="4">
        <v>4123.68</v>
      </c>
      <c r="K1" s="4">
        <v>22038.41</v>
      </c>
      <c r="L1" s="4">
        <v>21583.360000000001</v>
      </c>
      <c r="M1" s="4">
        <v>57222.49</v>
      </c>
      <c r="N1" s="4">
        <v>82757.210000000006</v>
      </c>
      <c r="O1" s="4">
        <v>26253.88</v>
      </c>
    </row>
    <row r="2" spans="1:15" ht="24.6" customHeight="1">
      <c r="A2" s="18" t="s">
        <v>21</v>
      </c>
      <c r="B2" s="12"/>
      <c r="C2" s="12"/>
      <c r="D2" s="12"/>
      <c r="F2" s="4" t="s">
        <v>17</v>
      </c>
      <c r="G2" s="4">
        <v>127123.46</v>
      </c>
      <c r="H2" s="4">
        <v>8158.58</v>
      </c>
      <c r="I2" s="4" t="s">
        <v>20</v>
      </c>
      <c r="J2" s="4">
        <v>1774.78</v>
      </c>
      <c r="K2" s="4">
        <v>12131.19</v>
      </c>
      <c r="L2" s="4">
        <v>10933.29</v>
      </c>
      <c r="M2" s="4">
        <v>29200.11</v>
      </c>
      <c r="N2" s="4">
        <v>50614.5</v>
      </c>
      <c r="O2" s="4">
        <v>14311</v>
      </c>
    </row>
    <row r="3" spans="1:15" ht="24.6" customHeight="1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96063.93</v>
      </c>
      <c r="H3" s="4">
        <v>1049.77</v>
      </c>
      <c r="I3" s="4" t="s">
        <v>20</v>
      </c>
      <c r="J3" s="4">
        <v>2348.9</v>
      </c>
      <c r="K3" s="4">
        <v>9907.2199999999993</v>
      </c>
      <c r="L3" s="4">
        <v>10650.07</v>
      </c>
      <c r="M3" s="4">
        <v>28022.37</v>
      </c>
      <c r="N3" s="4">
        <v>32142.71</v>
      </c>
      <c r="O3" s="4">
        <v>11942.88</v>
      </c>
    </row>
    <row r="4" spans="1:15" ht="24.6" customHeight="1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15" ht="24.6" customHeight="1">
      <c r="A5" s="6" t="s">
        <v>5</v>
      </c>
      <c r="B5" s="13">
        <f>SUM(B6,B7,B8,B9,B10,B11,B12,B13)</f>
        <v>223187.38</v>
      </c>
      <c r="C5" s="13">
        <f>SUM(C6,C7,C8,C9,C10,C11,C12,C13)</f>
        <v>127123.45000000001</v>
      </c>
      <c r="D5" s="13">
        <f>SUM(D6,D7,D8,D9,D10,D11,D12,D13)</f>
        <v>96063.920000000013</v>
      </c>
      <c r="G5" s="4">
        <v>223187.39</v>
      </c>
      <c r="H5" s="4">
        <v>127123.46</v>
      </c>
      <c r="I5" s="4">
        <v>96063.93</v>
      </c>
    </row>
    <row r="6" spans="1:15" ht="24.6" customHeight="1">
      <c r="A6" s="7" t="s">
        <v>6</v>
      </c>
      <c r="B6" s="14">
        <v>9208.35</v>
      </c>
      <c r="C6" s="14">
        <v>8158.58</v>
      </c>
      <c r="D6" s="14">
        <v>1049.77</v>
      </c>
      <c r="G6" s="4">
        <v>9208.35</v>
      </c>
      <c r="H6" s="4">
        <v>8158.58</v>
      </c>
      <c r="I6" s="4">
        <v>1049.77</v>
      </c>
    </row>
    <row r="7" spans="1:15" ht="24.6" customHeight="1">
      <c r="A7" s="8" t="s">
        <v>7</v>
      </c>
      <c r="B7" s="14" t="s">
        <v>20</v>
      </c>
      <c r="C7" s="14" t="s">
        <v>20</v>
      </c>
      <c r="D7" s="14" t="s">
        <v>20</v>
      </c>
      <c r="G7" s="4" t="s">
        <v>20</v>
      </c>
      <c r="H7" s="4" t="s">
        <v>20</v>
      </c>
      <c r="I7" s="4" t="s">
        <v>20</v>
      </c>
    </row>
    <row r="8" spans="1:15" ht="24.6" customHeight="1">
      <c r="A8" s="7" t="s">
        <v>8</v>
      </c>
      <c r="B8" s="14">
        <v>4123.68</v>
      </c>
      <c r="C8" s="14">
        <v>1774.78</v>
      </c>
      <c r="D8" s="14">
        <v>2348.9</v>
      </c>
      <c r="G8" s="4">
        <v>4123.68</v>
      </c>
      <c r="H8" s="4">
        <v>1774.78</v>
      </c>
      <c r="I8" s="4">
        <v>2348.9</v>
      </c>
    </row>
    <row r="9" spans="1:15" ht="24.6" customHeight="1">
      <c r="A9" s="9" t="s">
        <v>9</v>
      </c>
      <c r="B9" s="14">
        <v>22038.41</v>
      </c>
      <c r="C9" s="14">
        <v>12131.19</v>
      </c>
      <c r="D9" s="14">
        <v>9907.2199999999993</v>
      </c>
      <c r="G9" s="4">
        <v>22038.41</v>
      </c>
      <c r="H9" s="4">
        <v>12131.19</v>
      </c>
      <c r="I9" s="4">
        <v>9907.2199999999993</v>
      </c>
    </row>
    <row r="10" spans="1:15" ht="24.6" customHeight="1">
      <c r="A10" s="9" t="s">
        <v>10</v>
      </c>
      <c r="B10" s="14">
        <v>21583.360000000001</v>
      </c>
      <c r="C10" s="14">
        <v>10933.29</v>
      </c>
      <c r="D10" s="14">
        <v>10650.07</v>
      </c>
      <c r="G10" s="4">
        <v>21583.360000000001</v>
      </c>
      <c r="H10" s="4">
        <v>10933.29</v>
      </c>
      <c r="I10" s="4">
        <v>10650.07</v>
      </c>
    </row>
    <row r="11" spans="1:15" ht="24.6" customHeight="1">
      <c r="A11" s="9" t="s">
        <v>11</v>
      </c>
      <c r="B11" s="14">
        <v>57222.49</v>
      </c>
      <c r="C11" s="14">
        <v>29200.11</v>
      </c>
      <c r="D11" s="14">
        <v>28022.37</v>
      </c>
      <c r="G11" s="4">
        <v>57222.49</v>
      </c>
      <c r="H11" s="4">
        <v>29200.11</v>
      </c>
      <c r="I11" s="4">
        <v>28022.37</v>
      </c>
    </row>
    <row r="12" spans="1:15" ht="24.6" customHeight="1">
      <c r="A12" s="9" t="s">
        <v>12</v>
      </c>
      <c r="B12" s="14">
        <v>82757.210000000006</v>
      </c>
      <c r="C12" s="14">
        <v>50614.5</v>
      </c>
      <c r="D12" s="14">
        <v>32142.71</v>
      </c>
      <c r="G12" s="4">
        <v>82757.210000000006</v>
      </c>
      <c r="H12" s="4">
        <v>50614.5</v>
      </c>
      <c r="I12" s="4">
        <v>32142.71</v>
      </c>
    </row>
    <row r="13" spans="1:15" ht="24.6" customHeight="1">
      <c r="A13" s="9" t="s">
        <v>13</v>
      </c>
      <c r="B13" s="14">
        <v>26253.88</v>
      </c>
      <c r="C13" s="14">
        <v>14311</v>
      </c>
      <c r="D13" s="14">
        <v>11942.88</v>
      </c>
      <c r="G13" s="4">
        <v>26253.88</v>
      </c>
      <c r="H13" s="4">
        <v>14311</v>
      </c>
      <c r="I13" s="4">
        <v>11942.88</v>
      </c>
    </row>
    <row r="14" spans="1:15" ht="24.6" customHeight="1">
      <c r="A14" s="2"/>
      <c r="B14" s="19" t="s">
        <v>14</v>
      </c>
      <c r="C14" s="19"/>
      <c r="D14" s="19"/>
    </row>
    <row r="15" spans="1:15" ht="24.6" customHeight="1">
      <c r="A15" s="6" t="s">
        <v>5</v>
      </c>
      <c r="B15" s="15">
        <f>SUM(B16,B17,B18,B19,B20,B21,B22,B23)</f>
        <v>100</v>
      </c>
      <c r="C15" s="15">
        <f t="shared" ref="C15:D15" si="0">SUM(C16,C17,C18,C19,C20,C21,C22,C23)</f>
        <v>99.999999999999986</v>
      </c>
      <c r="D15" s="15">
        <f t="shared" si="0"/>
        <v>99.999999999999986</v>
      </c>
    </row>
    <row r="16" spans="1:15" ht="24.6" customHeight="1">
      <c r="A16" s="7" t="s">
        <v>6</v>
      </c>
      <c r="B16" s="17">
        <f>(B6*100)/$B$5</f>
        <v>4.1258381186248076</v>
      </c>
      <c r="C16" s="17">
        <f>(C6*100)/$C$5</f>
        <v>6.4178402961845347</v>
      </c>
      <c r="D16" s="17">
        <f>(D6*100)/$D$5</f>
        <v>1.0927828054487052</v>
      </c>
    </row>
    <row r="17" spans="1:4" ht="24.6" customHeight="1">
      <c r="A17" s="8" t="s">
        <v>7</v>
      </c>
      <c r="B17" s="17" t="s">
        <v>20</v>
      </c>
      <c r="C17" s="17" t="s">
        <v>20</v>
      </c>
      <c r="D17" s="17" t="s">
        <v>20</v>
      </c>
    </row>
    <row r="18" spans="1:4" ht="24.6" customHeight="1">
      <c r="A18" s="7" t="s">
        <v>8</v>
      </c>
      <c r="B18" s="17">
        <f>(B8*100)/$B$5</f>
        <v>1.847631349048499</v>
      </c>
      <c r="C18" s="17">
        <f>(C8*100)/$C$5</f>
        <v>1.3961074844963695</v>
      </c>
      <c r="D18" s="17">
        <f>(D8*100)/$D$5</f>
        <v>2.4451427757684674</v>
      </c>
    </row>
    <row r="19" spans="1:4" ht="24.6" customHeight="1">
      <c r="A19" s="9" t="s">
        <v>9</v>
      </c>
      <c r="B19" s="17">
        <f>(B9*100)/$B$5</f>
        <v>9.8743979162262665</v>
      </c>
      <c r="C19" s="17">
        <f>(C9*100)/$C$5</f>
        <v>9.542842016952811</v>
      </c>
      <c r="D19" s="17">
        <f>(D9*100)/$D$5</f>
        <v>10.313153991633902</v>
      </c>
    </row>
    <row r="20" spans="1:4" ht="24.6" customHeight="1">
      <c r="A20" s="9" t="s">
        <v>10</v>
      </c>
      <c r="B20" s="17">
        <f>(B10*100)/$B$5</f>
        <v>9.6705109401795024</v>
      </c>
      <c r="C20" s="17">
        <f>(C10*100)/$C$5</f>
        <v>8.600529642642643</v>
      </c>
      <c r="D20" s="17">
        <f>(D10*100)/$D$5</f>
        <v>11.086441194571281</v>
      </c>
    </row>
    <row r="21" spans="1:4" ht="24.6" customHeight="1">
      <c r="A21" s="9" t="s">
        <v>11</v>
      </c>
      <c r="B21" s="17">
        <f t="shared" ref="B21:B23" si="1">(B11*100)/$B$5</f>
        <v>25.638765955315215</v>
      </c>
      <c r="C21" s="17">
        <f t="shared" ref="C21:C23" si="2">(C11*100)/$C$5</f>
        <v>22.969884785222551</v>
      </c>
      <c r="D21" s="17">
        <f t="shared" ref="D21:D23" si="3">(D11*100)/$D$5</f>
        <v>29.170546028102951</v>
      </c>
    </row>
    <row r="22" spans="1:4" ht="24.6" customHeight="1">
      <c r="A22" s="9" t="s">
        <v>12</v>
      </c>
      <c r="B22" s="17">
        <f t="shared" si="1"/>
        <v>37.079699577995854</v>
      </c>
      <c r="C22" s="17">
        <f t="shared" si="2"/>
        <v>39.815234718692729</v>
      </c>
      <c r="D22" s="17">
        <f t="shared" si="3"/>
        <v>33.459710992430871</v>
      </c>
    </row>
    <row r="23" spans="1:4" ht="24.6" customHeight="1">
      <c r="A23" s="10" t="s">
        <v>13</v>
      </c>
      <c r="B23" s="16">
        <f t="shared" si="1"/>
        <v>11.763156142609855</v>
      </c>
      <c r="C23" s="16">
        <f t="shared" si="2"/>
        <v>11.257561055808349</v>
      </c>
      <c r="D23" s="16">
        <f t="shared" si="3"/>
        <v>12.432222212043813</v>
      </c>
    </row>
    <row r="24" spans="1:4" ht="24.6" customHeight="1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2021-11-29T07:23:06Z</dcterms:modified>
</cp:coreProperties>
</file>