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สถิติจังหวัดหนองคาย\"/>
    </mc:Choice>
  </mc:AlternateContent>
  <bookViews>
    <workbookView xWindow="0" yWindow="0" windowWidth="14940" windowHeight="12810"/>
  </bookViews>
  <sheets>
    <sheet name="T-3.6พต" sheetId="1" r:id="rId1"/>
  </sheets>
  <definedNames>
    <definedName name="_xlnm.Print_Area" localSheetId="0">'T-3.6พต'!$A$1:$V$23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L11" i="1"/>
  <c r="M11" i="1"/>
  <c r="O11" i="1"/>
  <c r="P11" i="1"/>
  <c r="F13" i="1"/>
  <c r="F14" i="1"/>
  <c r="F15" i="1"/>
  <c r="F16" i="1"/>
  <c r="F17" i="1"/>
  <c r="F18" i="1"/>
  <c r="F19" i="1"/>
  <c r="F20" i="1"/>
  <c r="F12" i="1"/>
  <c r="G13" i="1"/>
  <c r="G14" i="1"/>
  <c r="G15" i="1"/>
  <c r="E15" i="1" s="1"/>
  <c r="G16" i="1"/>
  <c r="E16" i="1" s="1"/>
  <c r="G17" i="1"/>
  <c r="E17" i="1" s="1"/>
  <c r="G18" i="1"/>
  <c r="G19" i="1"/>
  <c r="G20" i="1"/>
  <c r="G12" i="1"/>
  <c r="N14" i="1"/>
  <c r="N15" i="1"/>
  <c r="N16" i="1"/>
  <c r="N17" i="1"/>
  <c r="N18" i="1"/>
  <c r="N19" i="1"/>
  <c r="N20" i="1"/>
  <c r="N13" i="1"/>
  <c r="K14" i="1"/>
  <c r="K15" i="1"/>
  <c r="K16" i="1"/>
  <c r="K17" i="1"/>
  <c r="K18" i="1"/>
  <c r="K19" i="1"/>
  <c r="K20" i="1"/>
  <c r="K13" i="1"/>
  <c r="H14" i="1"/>
  <c r="H15" i="1"/>
  <c r="H16" i="1"/>
  <c r="H17" i="1"/>
  <c r="H18" i="1"/>
  <c r="H19" i="1"/>
  <c r="H20" i="1"/>
  <c r="H13" i="1"/>
  <c r="E20" i="1" l="1"/>
  <c r="E19" i="1"/>
  <c r="E18" i="1"/>
  <c r="N11" i="1"/>
  <c r="K11" i="1"/>
  <c r="E14" i="1"/>
  <c r="H11" i="1"/>
  <c r="F11" i="1"/>
  <c r="E13" i="1"/>
  <c r="G11" i="1"/>
  <c r="E12" i="1"/>
  <c r="E11" i="1" l="1"/>
</calcChain>
</file>

<file path=xl/sharedStrings.xml><?xml version="1.0" encoding="utf-8"?>
<sst xmlns="http://schemas.openxmlformats.org/spreadsheetml/2006/main" count="72" uniqueCount="44">
  <si>
    <t xml:space="preserve">ตาราง    </t>
  </si>
  <si>
    <t>3.6</t>
  </si>
  <si>
    <t>ครู จำแนกตามระดับการสอน และเพศ เป็นรายอำเภอ ปีการศึกษา 2564</t>
  </si>
  <si>
    <t xml:space="preserve">Table </t>
  </si>
  <si>
    <t>Teacher by Level of Teaching, Sex and District: Academic Year 2021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</si>
  <si>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</si>
  <si>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</si>
  <si>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</si>
  <si>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</si>
  <si>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</si>
  <si>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</si>
  <si>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</si>
  <si>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</si>
  <si>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</si>
  <si>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</si>
  <si>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</si>
  <si>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</si>
  <si>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</si>
  <si>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</si>
  <si>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</si>
  <si>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</si>
  <si>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</si>
  <si>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</si>
  <si>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</si>
  <si>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</si>
  <si>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</si>
  <si>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</si>
  <si>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</si>
  <si>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</si>
  <si>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</si>
  <si>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</si>
  <si>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</si>
  <si>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</si>
  <si>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</si>
  <si>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</si>
  <si>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</si>
  <si>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</si>
  <si>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</si>
  <si>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</si>
  <si>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</si>
  <si>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</si>
  <si>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</si>
  <si>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</si>
  <si>
    <t>มัธยม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</si>
</sst>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sz val="5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2" fillId="0" borderId="0" xfId="2" applyFont="1" applyFill="1"/>
    <xf numFmtId="0" fontId="3" fillId="0" borderId="0" xfId="2" applyFont="1"/>
    <xf numFmtId="0" fontId="3" fillId="0" borderId="0" xfId="2" quotePrefix="1" applyFont="1" applyAlignment="1">
      <alignment horizontal="center"/>
    </xf>
    <xf numFmtId="0" fontId="3" fillId="0" borderId="0" xfId="2" applyFont="1" applyFill="1"/>
    <xf numFmtId="166" fontId="3" fillId="0" borderId="0" xfId="2" applyNumberFormat="1" applyFont="1" applyFill="1"/>
    <xf numFmtId="166" fontId="3" fillId="0" borderId="0" xfId="2" applyNumberFormat="1" applyFont="1"/>
    <xf numFmtId="0" fontId="4" fillId="0" borderId="0" xfId="2" applyFont="1"/>
    <xf numFmtId="166" fontId="4" fillId="0" borderId="0" xfId="2" applyNumberFormat="1" applyFont="1"/>
    <xf numFmtId="0" fontId="4" fillId="0" borderId="0" xfId="2" applyFont="1" applyFill="1"/>
    <xf numFmtId="0" fontId="5" fillId="0" borderId="0" xfId="2" applyFont="1"/>
    <xf numFmtId="0" fontId="6" fillId="0" borderId="0" xfId="2" applyFont="1"/>
    <xf numFmtId="166" fontId="8" fillId="0" borderId="3" xfId="2" applyNumberFormat="1" applyFont="1" applyBorder="1"/>
    <xf numFmtId="166" fontId="7" fillId="0" borderId="1" xfId="2" applyNumberFormat="1" applyFont="1" applyBorder="1"/>
    <xf numFmtId="166" fontId="7" fillId="0" borderId="2" xfId="2" applyNumberFormat="1" applyFont="1" applyBorder="1"/>
    <xf numFmtId="0" fontId="7" fillId="0" borderId="1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0" xfId="2" applyFont="1"/>
    <xf numFmtId="166" fontId="4" fillId="0" borderId="0" xfId="2" applyNumberFormat="1" applyFont="1" applyAlignment="1">
      <alignment vertical="center"/>
    </xf>
    <xf numFmtId="166" fontId="9" fillId="0" borderId="14" xfId="1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166" fontId="7" fillId="2" borderId="14" xfId="1" applyNumberFormat="1" applyFont="1" applyFill="1" applyBorder="1" applyAlignment="1">
      <alignment vertical="center"/>
    </xf>
    <xf numFmtId="166" fontId="7" fillId="0" borderId="14" xfId="1" applyNumberFormat="1" applyFont="1" applyBorder="1" applyAlignment="1">
      <alignment vertical="center"/>
    </xf>
    <xf numFmtId="166" fontId="7" fillId="2" borderId="7" xfId="1" applyNumberFormat="1" applyFont="1" applyFill="1" applyBorder="1" applyAlignment="1">
      <alignment vertical="center"/>
    </xf>
    <xf numFmtId="166" fontId="7" fillId="0" borderId="14" xfId="1" applyNumberFormat="1" applyFont="1" applyFill="1" applyBorder="1" applyAlignment="1">
      <alignment vertical="center"/>
    </xf>
    <xf numFmtId="166" fontId="7" fillId="0" borderId="7" xfId="1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166" fontId="6" fillId="0" borderId="0" xfId="2" applyNumberFormat="1" applyFont="1" applyAlignment="1">
      <alignment vertical="center"/>
    </xf>
    <xf numFmtId="166" fontId="7" fillId="0" borderId="7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0" fontId="10" fillId="0" borderId="10" xfId="2" applyFont="1" applyBorder="1"/>
    <xf numFmtId="0" fontId="10" fillId="0" borderId="11" xfId="2" applyFont="1" applyBorder="1"/>
    <xf numFmtId="0" fontId="10" fillId="0" borderId="13" xfId="2" applyFont="1" applyBorder="1"/>
    <xf numFmtId="0" fontId="10" fillId="0" borderId="13" xfId="2" applyFont="1" applyFill="1" applyBorder="1"/>
    <xf numFmtId="0" fontId="10" fillId="0" borderId="0" xfId="2" applyFont="1"/>
    <xf numFmtId="0" fontId="10" fillId="0" borderId="0" xfId="2" applyFont="1" applyFill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7" fillId="0" borderId="0" xfId="2" applyFont="1" applyFill="1"/>
    <xf numFmtId="0" fontId="7" fillId="0" borderId="0" xfId="2" applyFont="1" applyAlignment="1">
      <alignment vertical="center"/>
    </xf>
    <xf numFmtId="0" fontId="6" fillId="0" borderId="0" xfId="2" applyFont="1" applyFill="1"/>
    <xf numFmtId="0" fontId="7" fillId="3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7" fillId="3" borderId="14" xfId="2" applyFont="1" applyFill="1" applyBorder="1" applyAlignment="1">
      <alignment horizontal="center"/>
    </xf>
    <xf numFmtId="166" fontId="9" fillId="3" borderId="14" xfId="1" applyNumberFormat="1" applyFont="1" applyFill="1" applyBorder="1" applyAlignment="1">
      <alignment vertical="center"/>
    </xf>
    <xf numFmtId="166" fontId="7" fillId="3" borderId="14" xfId="1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0" fontId="10" fillId="3" borderId="13" xfId="2" applyFont="1" applyFill="1" applyBorder="1"/>
    <xf numFmtId="0" fontId="6" fillId="0" borderId="0" xfId="2" applyFont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9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75714</xdr:colOff>
      <xdr:row>0</xdr:row>
      <xdr:rowOff>19050</xdr:rowOff>
    </xdr:from>
    <xdr:to>
      <xdr:col>23</xdr:col>
      <xdr:colOff>321414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50CA3303-18BB-4542-9936-9D3A728A8A16}"/>
            </a:ext>
          </a:extLst>
        </xdr:cNvPr>
        <xdr:cNvGrpSpPr/>
      </xdr:nvGrpSpPr>
      <xdr:grpSpPr>
        <a:xfrm>
          <a:off x="10391289" y="19050"/>
          <a:ext cx="360000" cy="7602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AEB3095E-BEAF-4022-A0DB-E1ADC0AD16B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D9DAE857-6F4D-47BC-916A-15E55E590811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M26"/>
  <sheetViews>
    <sheetView showGridLines="0" tabSelected="1" view="pageBreakPreview" zoomScaleNormal="110" zoomScaleSheetLayoutView="100" workbookViewId="0">
      <selection activeCell="T13" sqref="T13"/>
    </sheetView>
  </sheetViews>
  <sheetFormatPr defaultRowHeight="21.75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4.42578125" style="1" customWidth="1"/>
    <col min="5" max="13" width="7.28515625" style="1" customWidth="1"/>
    <col min="14" max="19" width="7.28515625" style="2" customWidth="1"/>
    <col min="20" max="20" width="19.7109375" style="1" customWidth="1"/>
    <col min="21" max="21" width="1.7109375" style="1" customWidth="1"/>
    <col min="22" max="22" width="7.85546875" style="1" bestFit="1" customWidth="1"/>
    <col min="23" max="23" width="1.7109375" style="1" customWidth="1"/>
    <col min="24" max="29" width="9.140625" style="1"/>
    <col min="30" max="30" width="4.28515625" style="1" customWidth="1"/>
    <col min="31" max="31" width="6.42578125" style="1" bestFit="1" customWidth="1"/>
    <col min="32" max="32" width="8.85546875" style="1" customWidth="1"/>
    <col min="33" max="33" width="8.140625" style="1" bestFit="1" customWidth="1"/>
    <col min="34" max="34" width="6.140625" style="1" bestFit="1" customWidth="1"/>
    <col min="35" max="35" width="7.85546875" style="1" bestFit="1" customWidth="1"/>
    <col min="36" max="36" width="7.85546875" style="1" customWidth="1"/>
    <col min="37" max="37" width="7.85546875" style="1" bestFit="1" customWidth="1"/>
    <col min="38" max="38" width="6.42578125" style="1" bestFit="1" customWidth="1"/>
    <col min="39" max="266" width="9.140625" style="1"/>
    <col min="267" max="267" width="1.7109375" style="1" customWidth="1"/>
    <col min="268" max="268" width="5.85546875" style="1" customWidth="1"/>
    <col min="269" max="269" width="4.140625" style="1" customWidth="1"/>
    <col min="270" max="270" width="9.7109375" style="1" customWidth="1"/>
    <col min="271" max="282" width="8.28515625" style="1" customWidth="1"/>
    <col min="283" max="283" width="21.7109375" style="1" customWidth="1"/>
    <col min="284" max="284" width="2.28515625" style="1" customWidth="1"/>
    <col min="285" max="285" width="4.5703125" style="1" customWidth="1"/>
    <col min="286" max="522" width="9.140625" style="1"/>
    <col min="523" max="523" width="1.7109375" style="1" customWidth="1"/>
    <col min="524" max="524" width="5.85546875" style="1" customWidth="1"/>
    <col min="525" max="525" width="4.140625" style="1" customWidth="1"/>
    <col min="526" max="526" width="9.7109375" style="1" customWidth="1"/>
    <col min="527" max="538" width="8.28515625" style="1" customWidth="1"/>
    <col min="539" max="539" width="21.7109375" style="1" customWidth="1"/>
    <col min="540" max="540" width="2.28515625" style="1" customWidth="1"/>
    <col min="541" max="541" width="4.5703125" style="1" customWidth="1"/>
    <col min="542" max="778" width="9.140625" style="1"/>
    <col min="779" max="779" width="1.7109375" style="1" customWidth="1"/>
    <col min="780" max="780" width="5.85546875" style="1" customWidth="1"/>
    <col min="781" max="781" width="4.140625" style="1" customWidth="1"/>
    <col min="782" max="782" width="9.7109375" style="1" customWidth="1"/>
    <col min="783" max="794" width="8.28515625" style="1" customWidth="1"/>
    <col min="795" max="795" width="21.7109375" style="1" customWidth="1"/>
    <col min="796" max="796" width="2.28515625" style="1" customWidth="1"/>
    <col min="797" max="797" width="4.5703125" style="1" customWidth="1"/>
    <col min="798" max="1034" width="9.140625" style="1"/>
    <col min="1035" max="1035" width="1.7109375" style="1" customWidth="1"/>
    <col min="1036" max="1036" width="5.85546875" style="1" customWidth="1"/>
    <col min="1037" max="1037" width="4.140625" style="1" customWidth="1"/>
    <col min="1038" max="1038" width="9.7109375" style="1" customWidth="1"/>
    <col min="1039" max="1050" width="8.28515625" style="1" customWidth="1"/>
    <col min="1051" max="1051" width="21.7109375" style="1" customWidth="1"/>
    <col min="1052" max="1052" width="2.28515625" style="1" customWidth="1"/>
    <col min="1053" max="1053" width="4.5703125" style="1" customWidth="1"/>
    <col min="1054" max="1290" width="9.140625" style="1"/>
    <col min="1291" max="1291" width="1.7109375" style="1" customWidth="1"/>
    <col min="1292" max="1292" width="5.85546875" style="1" customWidth="1"/>
    <col min="1293" max="1293" width="4.140625" style="1" customWidth="1"/>
    <col min="1294" max="1294" width="9.7109375" style="1" customWidth="1"/>
    <col min="1295" max="1306" width="8.28515625" style="1" customWidth="1"/>
    <col min="1307" max="1307" width="21.7109375" style="1" customWidth="1"/>
    <col min="1308" max="1308" width="2.28515625" style="1" customWidth="1"/>
    <col min="1309" max="1309" width="4.5703125" style="1" customWidth="1"/>
    <col min="1310" max="1546" width="9.140625" style="1"/>
    <col min="1547" max="1547" width="1.7109375" style="1" customWidth="1"/>
    <col min="1548" max="1548" width="5.85546875" style="1" customWidth="1"/>
    <col min="1549" max="1549" width="4.140625" style="1" customWidth="1"/>
    <col min="1550" max="1550" width="9.7109375" style="1" customWidth="1"/>
    <col min="1551" max="1562" width="8.28515625" style="1" customWidth="1"/>
    <col min="1563" max="1563" width="21.7109375" style="1" customWidth="1"/>
    <col min="1564" max="1564" width="2.28515625" style="1" customWidth="1"/>
    <col min="1565" max="1565" width="4.5703125" style="1" customWidth="1"/>
    <col min="1566" max="1802" width="9.140625" style="1"/>
    <col min="1803" max="1803" width="1.7109375" style="1" customWidth="1"/>
    <col min="1804" max="1804" width="5.85546875" style="1" customWidth="1"/>
    <col min="1805" max="1805" width="4.140625" style="1" customWidth="1"/>
    <col min="1806" max="1806" width="9.7109375" style="1" customWidth="1"/>
    <col min="1807" max="1818" width="8.28515625" style="1" customWidth="1"/>
    <col min="1819" max="1819" width="21.7109375" style="1" customWidth="1"/>
    <col min="1820" max="1820" width="2.28515625" style="1" customWidth="1"/>
    <col min="1821" max="1821" width="4.5703125" style="1" customWidth="1"/>
    <col min="1822" max="2058" width="9.140625" style="1"/>
    <col min="2059" max="2059" width="1.7109375" style="1" customWidth="1"/>
    <col min="2060" max="2060" width="5.85546875" style="1" customWidth="1"/>
    <col min="2061" max="2061" width="4.140625" style="1" customWidth="1"/>
    <col min="2062" max="2062" width="9.7109375" style="1" customWidth="1"/>
    <col min="2063" max="2074" width="8.28515625" style="1" customWidth="1"/>
    <col min="2075" max="2075" width="21.7109375" style="1" customWidth="1"/>
    <col min="2076" max="2076" width="2.28515625" style="1" customWidth="1"/>
    <col min="2077" max="2077" width="4.5703125" style="1" customWidth="1"/>
    <col min="2078" max="2314" width="9.140625" style="1"/>
    <col min="2315" max="2315" width="1.7109375" style="1" customWidth="1"/>
    <col min="2316" max="2316" width="5.85546875" style="1" customWidth="1"/>
    <col min="2317" max="2317" width="4.140625" style="1" customWidth="1"/>
    <col min="2318" max="2318" width="9.7109375" style="1" customWidth="1"/>
    <col min="2319" max="2330" width="8.28515625" style="1" customWidth="1"/>
    <col min="2331" max="2331" width="21.7109375" style="1" customWidth="1"/>
    <col min="2332" max="2332" width="2.28515625" style="1" customWidth="1"/>
    <col min="2333" max="2333" width="4.5703125" style="1" customWidth="1"/>
    <col min="2334" max="2570" width="9.140625" style="1"/>
    <col min="2571" max="2571" width="1.7109375" style="1" customWidth="1"/>
    <col min="2572" max="2572" width="5.85546875" style="1" customWidth="1"/>
    <col min="2573" max="2573" width="4.140625" style="1" customWidth="1"/>
    <col min="2574" max="2574" width="9.7109375" style="1" customWidth="1"/>
    <col min="2575" max="2586" width="8.28515625" style="1" customWidth="1"/>
    <col min="2587" max="2587" width="21.7109375" style="1" customWidth="1"/>
    <col min="2588" max="2588" width="2.28515625" style="1" customWidth="1"/>
    <col min="2589" max="2589" width="4.5703125" style="1" customWidth="1"/>
    <col min="2590" max="2826" width="9.140625" style="1"/>
    <col min="2827" max="2827" width="1.7109375" style="1" customWidth="1"/>
    <col min="2828" max="2828" width="5.85546875" style="1" customWidth="1"/>
    <col min="2829" max="2829" width="4.140625" style="1" customWidth="1"/>
    <col min="2830" max="2830" width="9.7109375" style="1" customWidth="1"/>
    <col min="2831" max="2842" width="8.28515625" style="1" customWidth="1"/>
    <col min="2843" max="2843" width="21.7109375" style="1" customWidth="1"/>
    <col min="2844" max="2844" width="2.28515625" style="1" customWidth="1"/>
    <col min="2845" max="2845" width="4.5703125" style="1" customWidth="1"/>
    <col min="2846" max="3082" width="9.140625" style="1"/>
    <col min="3083" max="3083" width="1.7109375" style="1" customWidth="1"/>
    <col min="3084" max="3084" width="5.85546875" style="1" customWidth="1"/>
    <col min="3085" max="3085" width="4.140625" style="1" customWidth="1"/>
    <col min="3086" max="3086" width="9.7109375" style="1" customWidth="1"/>
    <col min="3087" max="3098" width="8.28515625" style="1" customWidth="1"/>
    <col min="3099" max="3099" width="21.7109375" style="1" customWidth="1"/>
    <col min="3100" max="3100" width="2.28515625" style="1" customWidth="1"/>
    <col min="3101" max="3101" width="4.5703125" style="1" customWidth="1"/>
    <col min="3102" max="3338" width="9.140625" style="1"/>
    <col min="3339" max="3339" width="1.7109375" style="1" customWidth="1"/>
    <col min="3340" max="3340" width="5.85546875" style="1" customWidth="1"/>
    <col min="3341" max="3341" width="4.140625" style="1" customWidth="1"/>
    <col min="3342" max="3342" width="9.7109375" style="1" customWidth="1"/>
    <col min="3343" max="3354" width="8.28515625" style="1" customWidth="1"/>
    <col min="3355" max="3355" width="21.7109375" style="1" customWidth="1"/>
    <col min="3356" max="3356" width="2.28515625" style="1" customWidth="1"/>
    <col min="3357" max="3357" width="4.5703125" style="1" customWidth="1"/>
    <col min="3358" max="3594" width="9.140625" style="1"/>
    <col min="3595" max="3595" width="1.7109375" style="1" customWidth="1"/>
    <col min="3596" max="3596" width="5.85546875" style="1" customWidth="1"/>
    <col min="3597" max="3597" width="4.140625" style="1" customWidth="1"/>
    <col min="3598" max="3598" width="9.7109375" style="1" customWidth="1"/>
    <col min="3599" max="3610" width="8.28515625" style="1" customWidth="1"/>
    <col min="3611" max="3611" width="21.7109375" style="1" customWidth="1"/>
    <col min="3612" max="3612" width="2.28515625" style="1" customWidth="1"/>
    <col min="3613" max="3613" width="4.5703125" style="1" customWidth="1"/>
    <col min="3614" max="3850" width="9.140625" style="1"/>
    <col min="3851" max="3851" width="1.7109375" style="1" customWidth="1"/>
    <col min="3852" max="3852" width="5.85546875" style="1" customWidth="1"/>
    <col min="3853" max="3853" width="4.140625" style="1" customWidth="1"/>
    <col min="3854" max="3854" width="9.7109375" style="1" customWidth="1"/>
    <col min="3855" max="3866" width="8.28515625" style="1" customWidth="1"/>
    <col min="3867" max="3867" width="21.7109375" style="1" customWidth="1"/>
    <col min="3868" max="3868" width="2.28515625" style="1" customWidth="1"/>
    <col min="3869" max="3869" width="4.5703125" style="1" customWidth="1"/>
    <col min="3870" max="4106" width="9.140625" style="1"/>
    <col min="4107" max="4107" width="1.7109375" style="1" customWidth="1"/>
    <col min="4108" max="4108" width="5.85546875" style="1" customWidth="1"/>
    <col min="4109" max="4109" width="4.140625" style="1" customWidth="1"/>
    <col min="4110" max="4110" width="9.7109375" style="1" customWidth="1"/>
    <col min="4111" max="4122" width="8.28515625" style="1" customWidth="1"/>
    <col min="4123" max="4123" width="21.7109375" style="1" customWidth="1"/>
    <col min="4124" max="4124" width="2.28515625" style="1" customWidth="1"/>
    <col min="4125" max="4125" width="4.5703125" style="1" customWidth="1"/>
    <col min="4126" max="4362" width="9.140625" style="1"/>
    <col min="4363" max="4363" width="1.7109375" style="1" customWidth="1"/>
    <col min="4364" max="4364" width="5.85546875" style="1" customWidth="1"/>
    <col min="4365" max="4365" width="4.140625" style="1" customWidth="1"/>
    <col min="4366" max="4366" width="9.7109375" style="1" customWidth="1"/>
    <col min="4367" max="4378" width="8.28515625" style="1" customWidth="1"/>
    <col min="4379" max="4379" width="21.7109375" style="1" customWidth="1"/>
    <col min="4380" max="4380" width="2.28515625" style="1" customWidth="1"/>
    <col min="4381" max="4381" width="4.5703125" style="1" customWidth="1"/>
    <col min="4382" max="4618" width="9.140625" style="1"/>
    <col min="4619" max="4619" width="1.7109375" style="1" customWidth="1"/>
    <col min="4620" max="4620" width="5.85546875" style="1" customWidth="1"/>
    <col min="4621" max="4621" width="4.140625" style="1" customWidth="1"/>
    <col min="4622" max="4622" width="9.7109375" style="1" customWidth="1"/>
    <col min="4623" max="4634" width="8.28515625" style="1" customWidth="1"/>
    <col min="4635" max="4635" width="21.7109375" style="1" customWidth="1"/>
    <col min="4636" max="4636" width="2.28515625" style="1" customWidth="1"/>
    <col min="4637" max="4637" width="4.5703125" style="1" customWidth="1"/>
    <col min="4638" max="4874" width="9.140625" style="1"/>
    <col min="4875" max="4875" width="1.7109375" style="1" customWidth="1"/>
    <col min="4876" max="4876" width="5.85546875" style="1" customWidth="1"/>
    <col min="4877" max="4877" width="4.140625" style="1" customWidth="1"/>
    <col min="4878" max="4878" width="9.7109375" style="1" customWidth="1"/>
    <col min="4879" max="4890" width="8.28515625" style="1" customWidth="1"/>
    <col min="4891" max="4891" width="21.7109375" style="1" customWidth="1"/>
    <col min="4892" max="4892" width="2.28515625" style="1" customWidth="1"/>
    <col min="4893" max="4893" width="4.5703125" style="1" customWidth="1"/>
    <col min="4894" max="5130" width="9.140625" style="1"/>
    <col min="5131" max="5131" width="1.7109375" style="1" customWidth="1"/>
    <col min="5132" max="5132" width="5.85546875" style="1" customWidth="1"/>
    <col min="5133" max="5133" width="4.140625" style="1" customWidth="1"/>
    <col min="5134" max="5134" width="9.7109375" style="1" customWidth="1"/>
    <col min="5135" max="5146" width="8.28515625" style="1" customWidth="1"/>
    <col min="5147" max="5147" width="21.7109375" style="1" customWidth="1"/>
    <col min="5148" max="5148" width="2.28515625" style="1" customWidth="1"/>
    <col min="5149" max="5149" width="4.5703125" style="1" customWidth="1"/>
    <col min="5150" max="5386" width="9.140625" style="1"/>
    <col min="5387" max="5387" width="1.7109375" style="1" customWidth="1"/>
    <col min="5388" max="5388" width="5.85546875" style="1" customWidth="1"/>
    <col min="5389" max="5389" width="4.140625" style="1" customWidth="1"/>
    <col min="5390" max="5390" width="9.7109375" style="1" customWidth="1"/>
    <col min="5391" max="5402" width="8.28515625" style="1" customWidth="1"/>
    <col min="5403" max="5403" width="21.7109375" style="1" customWidth="1"/>
    <col min="5404" max="5404" width="2.28515625" style="1" customWidth="1"/>
    <col min="5405" max="5405" width="4.5703125" style="1" customWidth="1"/>
    <col min="5406" max="5642" width="9.140625" style="1"/>
    <col min="5643" max="5643" width="1.7109375" style="1" customWidth="1"/>
    <col min="5644" max="5644" width="5.85546875" style="1" customWidth="1"/>
    <col min="5645" max="5645" width="4.140625" style="1" customWidth="1"/>
    <col min="5646" max="5646" width="9.7109375" style="1" customWidth="1"/>
    <col min="5647" max="5658" width="8.28515625" style="1" customWidth="1"/>
    <col min="5659" max="5659" width="21.7109375" style="1" customWidth="1"/>
    <col min="5660" max="5660" width="2.28515625" style="1" customWidth="1"/>
    <col min="5661" max="5661" width="4.5703125" style="1" customWidth="1"/>
    <col min="5662" max="5898" width="9.140625" style="1"/>
    <col min="5899" max="5899" width="1.7109375" style="1" customWidth="1"/>
    <col min="5900" max="5900" width="5.85546875" style="1" customWidth="1"/>
    <col min="5901" max="5901" width="4.140625" style="1" customWidth="1"/>
    <col min="5902" max="5902" width="9.7109375" style="1" customWidth="1"/>
    <col min="5903" max="5914" width="8.28515625" style="1" customWidth="1"/>
    <col min="5915" max="5915" width="21.7109375" style="1" customWidth="1"/>
    <col min="5916" max="5916" width="2.28515625" style="1" customWidth="1"/>
    <col min="5917" max="5917" width="4.5703125" style="1" customWidth="1"/>
    <col min="5918" max="6154" width="9.140625" style="1"/>
    <col min="6155" max="6155" width="1.7109375" style="1" customWidth="1"/>
    <col min="6156" max="6156" width="5.85546875" style="1" customWidth="1"/>
    <col min="6157" max="6157" width="4.140625" style="1" customWidth="1"/>
    <col min="6158" max="6158" width="9.7109375" style="1" customWidth="1"/>
    <col min="6159" max="6170" width="8.28515625" style="1" customWidth="1"/>
    <col min="6171" max="6171" width="21.7109375" style="1" customWidth="1"/>
    <col min="6172" max="6172" width="2.28515625" style="1" customWidth="1"/>
    <col min="6173" max="6173" width="4.5703125" style="1" customWidth="1"/>
    <col min="6174" max="6410" width="9.140625" style="1"/>
    <col min="6411" max="6411" width="1.7109375" style="1" customWidth="1"/>
    <col min="6412" max="6412" width="5.85546875" style="1" customWidth="1"/>
    <col min="6413" max="6413" width="4.140625" style="1" customWidth="1"/>
    <col min="6414" max="6414" width="9.7109375" style="1" customWidth="1"/>
    <col min="6415" max="6426" width="8.28515625" style="1" customWidth="1"/>
    <col min="6427" max="6427" width="21.7109375" style="1" customWidth="1"/>
    <col min="6428" max="6428" width="2.28515625" style="1" customWidth="1"/>
    <col min="6429" max="6429" width="4.5703125" style="1" customWidth="1"/>
    <col min="6430" max="6666" width="9.140625" style="1"/>
    <col min="6667" max="6667" width="1.7109375" style="1" customWidth="1"/>
    <col min="6668" max="6668" width="5.85546875" style="1" customWidth="1"/>
    <col min="6669" max="6669" width="4.140625" style="1" customWidth="1"/>
    <col min="6670" max="6670" width="9.7109375" style="1" customWidth="1"/>
    <col min="6671" max="6682" width="8.28515625" style="1" customWidth="1"/>
    <col min="6683" max="6683" width="21.7109375" style="1" customWidth="1"/>
    <col min="6684" max="6684" width="2.28515625" style="1" customWidth="1"/>
    <col min="6685" max="6685" width="4.5703125" style="1" customWidth="1"/>
    <col min="6686" max="6922" width="9.140625" style="1"/>
    <col min="6923" max="6923" width="1.7109375" style="1" customWidth="1"/>
    <col min="6924" max="6924" width="5.85546875" style="1" customWidth="1"/>
    <col min="6925" max="6925" width="4.140625" style="1" customWidth="1"/>
    <col min="6926" max="6926" width="9.7109375" style="1" customWidth="1"/>
    <col min="6927" max="6938" width="8.28515625" style="1" customWidth="1"/>
    <col min="6939" max="6939" width="21.7109375" style="1" customWidth="1"/>
    <col min="6940" max="6940" width="2.28515625" style="1" customWidth="1"/>
    <col min="6941" max="6941" width="4.5703125" style="1" customWidth="1"/>
    <col min="6942" max="7178" width="9.140625" style="1"/>
    <col min="7179" max="7179" width="1.7109375" style="1" customWidth="1"/>
    <col min="7180" max="7180" width="5.85546875" style="1" customWidth="1"/>
    <col min="7181" max="7181" width="4.140625" style="1" customWidth="1"/>
    <col min="7182" max="7182" width="9.7109375" style="1" customWidth="1"/>
    <col min="7183" max="7194" width="8.28515625" style="1" customWidth="1"/>
    <col min="7195" max="7195" width="21.7109375" style="1" customWidth="1"/>
    <col min="7196" max="7196" width="2.28515625" style="1" customWidth="1"/>
    <col min="7197" max="7197" width="4.5703125" style="1" customWidth="1"/>
    <col min="7198" max="7434" width="9.140625" style="1"/>
    <col min="7435" max="7435" width="1.7109375" style="1" customWidth="1"/>
    <col min="7436" max="7436" width="5.85546875" style="1" customWidth="1"/>
    <col min="7437" max="7437" width="4.140625" style="1" customWidth="1"/>
    <col min="7438" max="7438" width="9.7109375" style="1" customWidth="1"/>
    <col min="7439" max="7450" width="8.28515625" style="1" customWidth="1"/>
    <col min="7451" max="7451" width="21.7109375" style="1" customWidth="1"/>
    <col min="7452" max="7452" width="2.28515625" style="1" customWidth="1"/>
    <col min="7453" max="7453" width="4.5703125" style="1" customWidth="1"/>
    <col min="7454" max="7690" width="9.140625" style="1"/>
    <col min="7691" max="7691" width="1.7109375" style="1" customWidth="1"/>
    <col min="7692" max="7692" width="5.85546875" style="1" customWidth="1"/>
    <col min="7693" max="7693" width="4.140625" style="1" customWidth="1"/>
    <col min="7694" max="7694" width="9.7109375" style="1" customWidth="1"/>
    <col min="7695" max="7706" width="8.28515625" style="1" customWidth="1"/>
    <col min="7707" max="7707" width="21.7109375" style="1" customWidth="1"/>
    <col min="7708" max="7708" width="2.28515625" style="1" customWidth="1"/>
    <col min="7709" max="7709" width="4.5703125" style="1" customWidth="1"/>
    <col min="7710" max="7946" width="9.140625" style="1"/>
    <col min="7947" max="7947" width="1.7109375" style="1" customWidth="1"/>
    <col min="7948" max="7948" width="5.85546875" style="1" customWidth="1"/>
    <col min="7949" max="7949" width="4.140625" style="1" customWidth="1"/>
    <col min="7950" max="7950" width="9.7109375" style="1" customWidth="1"/>
    <col min="7951" max="7962" width="8.28515625" style="1" customWidth="1"/>
    <col min="7963" max="7963" width="21.7109375" style="1" customWidth="1"/>
    <col min="7964" max="7964" width="2.28515625" style="1" customWidth="1"/>
    <col min="7965" max="7965" width="4.5703125" style="1" customWidth="1"/>
    <col min="7966" max="8202" width="9.140625" style="1"/>
    <col min="8203" max="8203" width="1.7109375" style="1" customWidth="1"/>
    <col min="8204" max="8204" width="5.85546875" style="1" customWidth="1"/>
    <col min="8205" max="8205" width="4.140625" style="1" customWidth="1"/>
    <col min="8206" max="8206" width="9.7109375" style="1" customWidth="1"/>
    <col min="8207" max="8218" width="8.28515625" style="1" customWidth="1"/>
    <col min="8219" max="8219" width="21.7109375" style="1" customWidth="1"/>
    <col min="8220" max="8220" width="2.28515625" style="1" customWidth="1"/>
    <col min="8221" max="8221" width="4.5703125" style="1" customWidth="1"/>
    <col min="8222" max="8458" width="9.140625" style="1"/>
    <col min="8459" max="8459" width="1.7109375" style="1" customWidth="1"/>
    <col min="8460" max="8460" width="5.85546875" style="1" customWidth="1"/>
    <col min="8461" max="8461" width="4.140625" style="1" customWidth="1"/>
    <col min="8462" max="8462" width="9.7109375" style="1" customWidth="1"/>
    <col min="8463" max="8474" width="8.28515625" style="1" customWidth="1"/>
    <col min="8475" max="8475" width="21.7109375" style="1" customWidth="1"/>
    <col min="8476" max="8476" width="2.28515625" style="1" customWidth="1"/>
    <col min="8477" max="8477" width="4.5703125" style="1" customWidth="1"/>
    <col min="8478" max="8714" width="9.140625" style="1"/>
    <col min="8715" max="8715" width="1.7109375" style="1" customWidth="1"/>
    <col min="8716" max="8716" width="5.85546875" style="1" customWidth="1"/>
    <col min="8717" max="8717" width="4.140625" style="1" customWidth="1"/>
    <col min="8718" max="8718" width="9.7109375" style="1" customWidth="1"/>
    <col min="8719" max="8730" width="8.28515625" style="1" customWidth="1"/>
    <col min="8731" max="8731" width="21.7109375" style="1" customWidth="1"/>
    <col min="8732" max="8732" width="2.28515625" style="1" customWidth="1"/>
    <col min="8733" max="8733" width="4.5703125" style="1" customWidth="1"/>
    <col min="8734" max="8970" width="9.140625" style="1"/>
    <col min="8971" max="8971" width="1.7109375" style="1" customWidth="1"/>
    <col min="8972" max="8972" width="5.85546875" style="1" customWidth="1"/>
    <col min="8973" max="8973" width="4.140625" style="1" customWidth="1"/>
    <col min="8974" max="8974" width="9.7109375" style="1" customWidth="1"/>
    <col min="8975" max="8986" width="8.28515625" style="1" customWidth="1"/>
    <col min="8987" max="8987" width="21.7109375" style="1" customWidth="1"/>
    <col min="8988" max="8988" width="2.28515625" style="1" customWidth="1"/>
    <col min="8989" max="8989" width="4.5703125" style="1" customWidth="1"/>
    <col min="8990" max="9226" width="9.140625" style="1"/>
    <col min="9227" max="9227" width="1.7109375" style="1" customWidth="1"/>
    <col min="9228" max="9228" width="5.85546875" style="1" customWidth="1"/>
    <col min="9229" max="9229" width="4.140625" style="1" customWidth="1"/>
    <col min="9230" max="9230" width="9.7109375" style="1" customWidth="1"/>
    <col min="9231" max="9242" width="8.28515625" style="1" customWidth="1"/>
    <col min="9243" max="9243" width="21.7109375" style="1" customWidth="1"/>
    <col min="9244" max="9244" width="2.28515625" style="1" customWidth="1"/>
    <col min="9245" max="9245" width="4.5703125" style="1" customWidth="1"/>
    <col min="9246" max="9482" width="9.140625" style="1"/>
    <col min="9483" max="9483" width="1.7109375" style="1" customWidth="1"/>
    <col min="9484" max="9484" width="5.85546875" style="1" customWidth="1"/>
    <col min="9485" max="9485" width="4.140625" style="1" customWidth="1"/>
    <col min="9486" max="9486" width="9.7109375" style="1" customWidth="1"/>
    <col min="9487" max="9498" width="8.28515625" style="1" customWidth="1"/>
    <col min="9499" max="9499" width="21.7109375" style="1" customWidth="1"/>
    <col min="9500" max="9500" width="2.28515625" style="1" customWidth="1"/>
    <col min="9501" max="9501" width="4.5703125" style="1" customWidth="1"/>
    <col min="9502" max="9738" width="9.140625" style="1"/>
    <col min="9739" max="9739" width="1.7109375" style="1" customWidth="1"/>
    <col min="9740" max="9740" width="5.85546875" style="1" customWidth="1"/>
    <col min="9741" max="9741" width="4.140625" style="1" customWidth="1"/>
    <col min="9742" max="9742" width="9.7109375" style="1" customWidth="1"/>
    <col min="9743" max="9754" width="8.28515625" style="1" customWidth="1"/>
    <col min="9755" max="9755" width="21.7109375" style="1" customWidth="1"/>
    <col min="9756" max="9756" width="2.28515625" style="1" customWidth="1"/>
    <col min="9757" max="9757" width="4.5703125" style="1" customWidth="1"/>
    <col min="9758" max="9994" width="9.140625" style="1"/>
    <col min="9995" max="9995" width="1.7109375" style="1" customWidth="1"/>
    <col min="9996" max="9996" width="5.85546875" style="1" customWidth="1"/>
    <col min="9997" max="9997" width="4.140625" style="1" customWidth="1"/>
    <col min="9998" max="9998" width="9.7109375" style="1" customWidth="1"/>
    <col min="9999" max="10010" width="8.28515625" style="1" customWidth="1"/>
    <col min="10011" max="10011" width="21.7109375" style="1" customWidth="1"/>
    <col min="10012" max="10012" width="2.28515625" style="1" customWidth="1"/>
    <col min="10013" max="10013" width="4.5703125" style="1" customWidth="1"/>
    <col min="10014" max="10250" width="9.140625" style="1"/>
    <col min="10251" max="10251" width="1.7109375" style="1" customWidth="1"/>
    <col min="10252" max="10252" width="5.85546875" style="1" customWidth="1"/>
    <col min="10253" max="10253" width="4.140625" style="1" customWidth="1"/>
    <col min="10254" max="10254" width="9.7109375" style="1" customWidth="1"/>
    <col min="10255" max="10266" width="8.28515625" style="1" customWidth="1"/>
    <col min="10267" max="10267" width="21.7109375" style="1" customWidth="1"/>
    <col min="10268" max="10268" width="2.28515625" style="1" customWidth="1"/>
    <col min="10269" max="10269" width="4.5703125" style="1" customWidth="1"/>
    <col min="10270" max="10506" width="9.140625" style="1"/>
    <col min="10507" max="10507" width="1.7109375" style="1" customWidth="1"/>
    <col min="10508" max="10508" width="5.85546875" style="1" customWidth="1"/>
    <col min="10509" max="10509" width="4.140625" style="1" customWidth="1"/>
    <col min="10510" max="10510" width="9.7109375" style="1" customWidth="1"/>
    <col min="10511" max="10522" width="8.28515625" style="1" customWidth="1"/>
    <col min="10523" max="10523" width="21.7109375" style="1" customWidth="1"/>
    <col min="10524" max="10524" width="2.28515625" style="1" customWidth="1"/>
    <col min="10525" max="10525" width="4.5703125" style="1" customWidth="1"/>
    <col min="10526" max="10762" width="9.140625" style="1"/>
    <col min="10763" max="10763" width="1.7109375" style="1" customWidth="1"/>
    <col min="10764" max="10764" width="5.85546875" style="1" customWidth="1"/>
    <col min="10765" max="10765" width="4.140625" style="1" customWidth="1"/>
    <col min="10766" max="10766" width="9.7109375" style="1" customWidth="1"/>
    <col min="10767" max="10778" width="8.28515625" style="1" customWidth="1"/>
    <col min="10779" max="10779" width="21.7109375" style="1" customWidth="1"/>
    <col min="10780" max="10780" width="2.28515625" style="1" customWidth="1"/>
    <col min="10781" max="10781" width="4.5703125" style="1" customWidth="1"/>
    <col min="10782" max="11018" width="9.140625" style="1"/>
    <col min="11019" max="11019" width="1.7109375" style="1" customWidth="1"/>
    <col min="11020" max="11020" width="5.85546875" style="1" customWidth="1"/>
    <col min="11021" max="11021" width="4.140625" style="1" customWidth="1"/>
    <col min="11022" max="11022" width="9.7109375" style="1" customWidth="1"/>
    <col min="11023" max="11034" width="8.28515625" style="1" customWidth="1"/>
    <col min="11035" max="11035" width="21.7109375" style="1" customWidth="1"/>
    <col min="11036" max="11036" width="2.28515625" style="1" customWidth="1"/>
    <col min="11037" max="11037" width="4.5703125" style="1" customWidth="1"/>
    <col min="11038" max="11274" width="9.140625" style="1"/>
    <col min="11275" max="11275" width="1.7109375" style="1" customWidth="1"/>
    <col min="11276" max="11276" width="5.85546875" style="1" customWidth="1"/>
    <col min="11277" max="11277" width="4.140625" style="1" customWidth="1"/>
    <col min="11278" max="11278" width="9.7109375" style="1" customWidth="1"/>
    <col min="11279" max="11290" width="8.28515625" style="1" customWidth="1"/>
    <col min="11291" max="11291" width="21.7109375" style="1" customWidth="1"/>
    <col min="11292" max="11292" width="2.28515625" style="1" customWidth="1"/>
    <col min="11293" max="11293" width="4.5703125" style="1" customWidth="1"/>
    <col min="11294" max="11530" width="9.140625" style="1"/>
    <col min="11531" max="11531" width="1.7109375" style="1" customWidth="1"/>
    <col min="11532" max="11532" width="5.85546875" style="1" customWidth="1"/>
    <col min="11533" max="11533" width="4.140625" style="1" customWidth="1"/>
    <col min="11534" max="11534" width="9.7109375" style="1" customWidth="1"/>
    <col min="11535" max="11546" width="8.28515625" style="1" customWidth="1"/>
    <col min="11547" max="11547" width="21.7109375" style="1" customWidth="1"/>
    <col min="11548" max="11548" width="2.28515625" style="1" customWidth="1"/>
    <col min="11549" max="11549" width="4.5703125" style="1" customWidth="1"/>
    <col min="11550" max="11786" width="9.140625" style="1"/>
    <col min="11787" max="11787" width="1.7109375" style="1" customWidth="1"/>
    <col min="11788" max="11788" width="5.85546875" style="1" customWidth="1"/>
    <col min="11789" max="11789" width="4.140625" style="1" customWidth="1"/>
    <col min="11790" max="11790" width="9.7109375" style="1" customWidth="1"/>
    <col min="11791" max="11802" width="8.28515625" style="1" customWidth="1"/>
    <col min="11803" max="11803" width="21.7109375" style="1" customWidth="1"/>
    <col min="11804" max="11804" width="2.28515625" style="1" customWidth="1"/>
    <col min="11805" max="11805" width="4.5703125" style="1" customWidth="1"/>
    <col min="11806" max="12042" width="9.140625" style="1"/>
    <col min="12043" max="12043" width="1.7109375" style="1" customWidth="1"/>
    <col min="12044" max="12044" width="5.85546875" style="1" customWidth="1"/>
    <col min="12045" max="12045" width="4.140625" style="1" customWidth="1"/>
    <col min="12046" max="12046" width="9.7109375" style="1" customWidth="1"/>
    <col min="12047" max="12058" width="8.28515625" style="1" customWidth="1"/>
    <col min="12059" max="12059" width="21.7109375" style="1" customWidth="1"/>
    <col min="12060" max="12060" width="2.28515625" style="1" customWidth="1"/>
    <col min="12061" max="12061" width="4.5703125" style="1" customWidth="1"/>
    <col min="12062" max="12298" width="9.140625" style="1"/>
    <col min="12299" max="12299" width="1.7109375" style="1" customWidth="1"/>
    <col min="12300" max="12300" width="5.85546875" style="1" customWidth="1"/>
    <col min="12301" max="12301" width="4.140625" style="1" customWidth="1"/>
    <col min="12302" max="12302" width="9.7109375" style="1" customWidth="1"/>
    <col min="12303" max="12314" width="8.28515625" style="1" customWidth="1"/>
    <col min="12315" max="12315" width="21.7109375" style="1" customWidth="1"/>
    <col min="12316" max="12316" width="2.28515625" style="1" customWidth="1"/>
    <col min="12317" max="12317" width="4.5703125" style="1" customWidth="1"/>
    <col min="12318" max="12554" width="9.140625" style="1"/>
    <col min="12555" max="12555" width="1.7109375" style="1" customWidth="1"/>
    <col min="12556" max="12556" width="5.85546875" style="1" customWidth="1"/>
    <col min="12557" max="12557" width="4.140625" style="1" customWidth="1"/>
    <col min="12558" max="12558" width="9.7109375" style="1" customWidth="1"/>
    <col min="12559" max="12570" width="8.28515625" style="1" customWidth="1"/>
    <col min="12571" max="12571" width="21.7109375" style="1" customWidth="1"/>
    <col min="12572" max="12572" width="2.28515625" style="1" customWidth="1"/>
    <col min="12573" max="12573" width="4.5703125" style="1" customWidth="1"/>
    <col min="12574" max="12810" width="9.140625" style="1"/>
    <col min="12811" max="12811" width="1.7109375" style="1" customWidth="1"/>
    <col min="12812" max="12812" width="5.85546875" style="1" customWidth="1"/>
    <col min="12813" max="12813" width="4.140625" style="1" customWidth="1"/>
    <col min="12814" max="12814" width="9.7109375" style="1" customWidth="1"/>
    <col min="12815" max="12826" width="8.28515625" style="1" customWidth="1"/>
    <col min="12827" max="12827" width="21.7109375" style="1" customWidth="1"/>
    <col min="12828" max="12828" width="2.28515625" style="1" customWidth="1"/>
    <col min="12829" max="12829" width="4.5703125" style="1" customWidth="1"/>
    <col min="12830" max="13066" width="9.140625" style="1"/>
    <col min="13067" max="13067" width="1.7109375" style="1" customWidth="1"/>
    <col min="13068" max="13068" width="5.85546875" style="1" customWidth="1"/>
    <col min="13069" max="13069" width="4.140625" style="1" customWidth="1"/>
    <col min="13070" max="13070" width="9.7109375" style="1" customWidth="1"/>
    <col min="13071" max="13082" width="8.28515625" style="1" customWidth="1"/>
    <col min="13083" max="13083" width="21.7109375" style="1" customWidth="1"/>
    <col min="13084" max="13084" width="2.28515625" style="1" customWidth="1"/>
    <col min="13085" max="13085" width="4.5703125" style="1" customWidth="1"/>
    <col min="13086" max="13322" width="9.140625" style="1"/>
    <col min="13323" max="13323" width="1.7109375" style="1" customWidth="1"/>
    <col min="13324" max="13324" width="5.85546875" style="1" customWidth="1"/>
    <col min="13325" max="13325" width="4.140625" style="1" customWidth="1"/>
    <col min="13326" max="13326" width="9.7109375" style="1" customWidth="1"/>
    <col min="13327" max="13338" width="8.28515625" style="1" customWidth="1"/>
    <col min="13339" max="13339" width="21.7109375" style="1" customWidth="1"/>
    <col min="13340" max="13340" width="2.28515625" style="1" customWidth="1"/>
    <col min="13341" max="13341" width="4.5703125" style="1" customWidth="1"/>
    <col min="13342" max="13578" width="9.140625" style="1"/>
    <col min="13579" max="13579" width="1.7109375" style="1" customWidth="1"/>
    <col min="13580" max="13580" width="5.85546875" style="1" customWidth="1"/>
    <col min="13581" max="13581" width="4.140625" style="1" customWidth="1"/>
    <col min="13582" max="13582" width="9.7109375" style="1" customWidth="1"/>
    <col min="13583" max="13594" width="8.28515625" style="1" customWidth="1"/>
    <col min="13595" max="13595" width="21.7109375" style="1" customWidth="1"/>
    <col min="13596" max="13596" width="2.28515625" style="1" customWidth="1"/>
    <col min="13597" max="13597" width="4.5703125" style="1" customWidth="1"/>
    <col min="13598" max="13834" width="9.140625" style="1"/>
    <col min="13835" max="13835" width="1.7109375" style="1" customWidth="1"/>
    <col min="13836" max="13836" width="5.85546875" style="1" customWidth="1"/>
    <col min="13837" max="13837" width="4.140625" style="1" customWidth="1"/>
    <col min="13838" max="13838" width="9.7109375" style="1" customWidth="1"/>
    <col min="13839" max="13850" width="8.28515625" style="1" customWidth="1"/>
    <col min="13851" max="13851" width="21.7109375" style="1" customWidth="1"/>
    <col min="13852" max="13852" width="2.28515625" style="1" customWidth="1"/>
    <col min="13853" max="13853" width="4.5703125" style="1" customWidth="1"/>
    <col min="13854" max="14090" width="9.140625" style="1"/>
    <col min="14091" max="14091" width="1.7109375" style="1" customWidth="1"/>
    <col min="14092" max="14092" width="5.85546875" style="1" customWidth="1"/>
    <col min="14093" max="14093" width="4.140625" style="1" customWidth="1"/>
    <col min="14094" max="14094" width="9.7109375" style="1" customWidth="1"/>
    <col min="14095" max="14106" width="8.28515625" style="1" customWidth="1"/>
    <col min="14107" max="14107" width="21.7109375" style="1" customWidth="1"/>
    <col min="14108" max="14108" width="2.28515625" style="1" customWidth="1"/>
    <col min="14109" max="14109" width="4.5703125" style="1" customWidth="1"/>
    <col min="14110" max="14346" width="9.140625" style="1"/>
    <col min="14347" max="14347" width="1.7109375" style="1" customWidth="1"/>
    <col min="14348" max="14348" width="5.85546875" style="1" customWidth="1"/>
    <col min="14349" max="14349" width="4.140625" style="1" customWidth="1"/>
    <col min="14350" max="14350" width="9.7109375" style="1" customWidth="1"/>
    <col min="14351" max="14362" width="8.28515625" style="1" customWidth="1"/>
    <col min="14363" max="14363" width="21.7109375" style="1" customWidth="1"/>
    <col min="14364" max="14364" width="2.28515625" style="1" customWidth="1"/>
    <col min="14365" max="14365" width="4.5703125" style="1" customWidth="1"/>
    <col min="14366" max="14602" width="9.140625" style="1"/>
    <col min="14603" max="14603" width="1.7109375" style="1" customWidth="1"/>
    <col min="14604" max="14604" width="5.85546875" style="1" customWidth="1"/>
    <col min="14605" max="14605" width="4.140625" style="1" customWidth="1"/>
    <col min="14606" max="14606" width="9.7109375" style="1" customWidth="1"/>
    <col min="14607" max="14618" width="8.28515625" style="1" customWidth="1"/>
    <col min="14619" max="14619" width="21.7109375" style="1" customWidth="1"/>
    <col min="14620" max="14620" width="2.28515625" style="1" customWidth="1"/>
    <col min="14621" max="14621" width="4.5703125" style="1" customWidth="1"/>
    <col min="14622" max="14858" width="9.140625" style="1"/>
    <col min="14859" max="14859" width="1.7109375" style="1" customWidth="1"/>
    <col min="14860" max="14860" width="5.85546875" style="1" customWidth="1"/>
    <col min="14861" max="14861" width="4.140625" style="1" customWidth="1"/>
    <col min="14862" max="14862" width="9.7109375" style="1" customWidth="1"/>
    <col min="14863" max="14874" width="8.28515625" style="1" customWidth="1"/>
    <col min="14875" max="14875" width="21.7109375" style="1" customWidth="1"/>
    <col min="14876" max="14876" width="2.28515625" style="1" customWidth="1"/>
    <col min="14877" max="14877" width="4.5703125" style="1" customWidth="1"/>
    <col min="14878" max="15114" width="9.140625" style="1"/>
    <col min="15115" max="15115" width="1.7109375" style="1" customWidth="1"/>
    <col min="15116" max="15116" width="5.85546875" style="1" customWidth="1"/>
    <col min="15117" max="15117" width="4.140625" style="1" customWidth="1"/>
    <col min="15118" max="15118" width="9.7109375" style="1" customWidth="1"/>
    <col min="15119" max="15130" width="8.28515625" style="1" customWidth="1"/>
    <col min="15131" max="15131" width="21.7109375" style="1" customWidth="1"/>
    <col min="15132" max="15132" width="2.28515625" style="1" customWidth="1"/>
    <col min="15133" max="15133" width="4.5703125" style="1" customWidth="1"/>
    <col min="15134" max="15370" width="9.140625" style="1"/>
    <col min="15371" max="15371" width="1.7109375" style="1" customWidth="1"/>
    <col min="15372" max="15372" width="5.85546875" style="1" customWidth="1"/>
    <col min="15373" max="15373" width="4.140625" style="1" customWidth="1"/>
    <col min="15374" max="15374" width="9.7109375" style="1" customWidth="1"/>
    <col min="15375" max="15386" width="8.28515625" style="1" customWidth="1"/>
    <col min="15387" max="15387" width="21.7109375" style="1" customWidth="1"/>
    <col min="15388" max="15388" width="2.28515625" style="1" customWidth="1"/>
    <col min="15389" max="15389" width="4.5703125" style="1" customWidth="1"/>
    <col min="15390" max="15626" width="9.140625" style="1"/>
    <col min="15627" max="15627" width="1.7109375" style="1" customWidth="1"/>
    <col min="15628" max="15628" width="5.85546875" style="1" customWidth="1"/>
    <col min="15629" max="15629" width="4.140625" style="1" customWidth="1"/>
    <col min="15630" max="15630" width="9.7109375" style="1" customWidth="1"/>
    <col min="15631" max="15642" width="8.28515625" style="1" customWidth="1"/>
    <col min="15643" max="15643" width="21.7109375" style="1" customWidth="1"/>
    <col min="15644" max="15644" width="2.28515625" style="1" customWidth="1"/>
    <col min="15645" max="15645" width="4.5703125" style="1" customWidth="1"/>
    <col min="15646" max="15882" width="9.140625" style="1"/>
    <col min="15883" max="15883" width="1.7109375" style="1" customWidth="1"/>
    <col min="15884" max="15884" width="5.85546875" style="1" customWidth="1"/>
    <col min="15885" max="15885" width="4.140625" style="1" customWidth="1"/>
    <col min="15886" max="15886" width="9.7109375" style="1" customWidth="1"/>
    <col min="15887" max="15898" width="8.28515625" style="1" customWidth="1"/>
    <col min="15899" max="15899" width="21.7109375" style="1" customWidth="1"/>
    <col min="15900" max="15900" width="2.28515625" style="1" customWidth="1"/>
    <col min="15901" max="15901" width="4.5703125" style="1" customWidth="1"/>
    <col min="15902" max="16138" width="9.140625" style="1"/>
    <col min="16139" max="16139" width="1.7109375" style="1" customWidth="1"/>
    <col min="16140" max="16140" width="5.85546875" style="1" customWidth="1"/>
    <col min="16141" max="16141" width="4.140625" style="1" customWidth="1"/>
    <col min="16142" max="16142" width="9.7109375" style="1" customWidth="1"/>
    <col min="16143" max="16154" width="8.28515625" style="1" customWidth="1"/>
    <col min="16155" max="16155" width="21.7109375" style="1" customWidth="1"/>
    <col min="16156" max="16156" width="2.28515625" style="1" customWidth="1"/>
    <col min="16157" max="16157" width="4.5703125" style="1" customWidth="1"/>
    <col min="16158" max="16384" width="9.140625" style="1"/>
  </cols>
  <sheetData>
    <row r="1" spans="1:39" x14ac:dyDescent="0.5">
      <c r="U1" s="3"/>
      <c r="V1" s="3"/>
      <c r="W1" s="3"/>
    </row>
    <row r="2" spans="1:39" s="3" customFormat="1" x14ac:dyDescent="0.5">
      <c r="B2" s="3" t="s">
        <v>0</v>
      </c>
      <c r="C2" s="4" t="s">
        <v>1</v>
      </c>
      <c r="D2" s="3" t="s">
        <v>2</v>
      </c>
      <c r="N2" s="5"/>
      <c r="O2" s="5"/>
      <c r="P2" s="5"/>
      <c r="Q2" s="5"/>
      <c r="R2" s="5"/>
      <c r="S2" s="6"/>
      <c r="T2" s="7"/>
      <c r="U2" s="7"/>
    </row>
    <row r="3" spans="1:39" s="8" customFormat="1" x14ac:dyDescent="0.5">
      <c r="B3" s="3" t="s">
        <v>3</v>
      </c>
      <c r="C3" s="4" t="s">
        <v>1</v>
      </c>
      <c r="D3" s="3" t="s">
        <v>4</v>
      </c>
      <c r="E3" s="3"/>
      <c r="F3" s="3"/>
      <c r="J3" s="9"/>
      <c r="N3" s="10"/>
      <c r="O3" s="10"/>
      <c r="P3" s="10"/>
      <c r="Q3" s="10"/>
      <c r="R3" s="10"/>
      <c r="S3" s="10"/>
      <c r="U3" s="11"/>
      <c r="V3" s="11"/>
      <c r="W3" s="11"/>
    </row>
    <row r="4" spans="1:39" ht="6" customHeight="1" x14ac:dyDescent="0.5">
      <c r="U4" s="12"/>
      <c r="V4" s="12"/>
      <c r="W4" s="12"/>
    </row>
    <row r="5" spans="1:39" ht="21.75" customHeight="1" x14ac:dyDescent="0.5">
      <c r="A5" s="66" t="s">
        <v>5</v>
      </c>
      <c r="B5" s="67"/>
      <c r="C5" s="67"/>
      <c r="D5" s="68"/>
      <c r="E5" s="13"/>
      <c r="F5" s="14"/>
      <c r="G5" s="15"/>
      <c r="H5" s="73" t="s">
        <v>6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  <c r="T5" s="76" t="s">
        <v>7</v>
      </c>
      <c r="U5" s="12"/>
      <c r="V5" s="12"/>
      <c r="W5" s="12"/>
    </row>
    <row r="6" spans="1:39" x14ac:dyDescent="0.5">
      <c r="A6" s="69"/>
      <c r="B6" s="69"/>
      <c r="C6" s="69"/>
      <c r="D6" s="70"/>
      <c r="E6" s="79" t="s">
        <v>8</v>
      </c>
      <c r="F6" s="80"/>
      <c r="G6" s="81"/>
      <c r="H6" s="82" t="s">
        <v>9</v>
      </c>
      <c r="I6" s="83"/>
      <c r="J6" s="84"/>
      <c r="K6" s="82" t="s">
        <v>10</v>
      </c>
      <c r="L6" s="83"/>
      <c r="M6" s="84"/>
      <c r="N6" s="85" t="s">
        <v>43</v>
      </c>
      <c r="O6" s="86"/>
      <c r="P6" s="87"/>
      <c r="Q6" s="88"/>
      <c r="R6" s="89"/>
      <c r="S6" s="90"/>
      <c r="T6" s="77"/>
      <c r="U6" s="12"/>
      <c r="V6" s="12"/>
      <c r="W6" s="12"/>
    </row>
    <row r="7" spans="1:39" x14ac:dyDescent="0.5">
      <c r="A7" s="69"/>
      <c r="B7" s="69"/>
      <c r="C7" s="69"/>
      <c r="D7" s="70"/>
      <c r="E7" s="91" t="s">
        <v>11</v>
      </c>
      <c r="F7" s="92"/>
      <c r="G7" s="93"/>
      <c r="H7" s="91" t="s">
        <v>12</v>
      </c>
      <c r="I7" s="92"/>
      <c r="J7" s="93"/>
      <c r="K7" s="91" t="s">
        <v>13</v>
      </c>
      <c r="L7" s="92"/>
      <c r="M7" s="93"/>
      <c r="N7" s="94" t="s">
        <v>14</v>
      </c>
      <c r="O7" s="95"/>
      <c r="P7" s="96"/>
      <c r="Q7" s="97" t="s">
        <v>15</v>
      </c>
      <c r="R7" s="98"/>
      <c r="S7" s="99"/>
      <c r="T7" s="77"/>
      <c r="U7" s="12"/>
      <c r="V7" s="12"/>
      <c r="W7" s="12"/>
    </row>
    <row r="8" spans="1:39" x14ac:dyDescent="0.5">
      <c r="A8" s="69"/>
      <c r="B8" s="69"/>
      <c r="C8" s="69"/>
      <c r="D8" s="70"/>
      <c r="E8" s="16" t="s">
        <v>8</v>
      </c>
      <c r="F8" s="17" t="s">
        <v>16</v>
      </c>
      <c r="G8" s="17" t="s">
        <v>17</v>
      </c>
      <c r="H8" s="16" t="s">
        <v>8</v>
      </c>
      <c r="I8" s="17" t="s">
        <v>16</v>
      </c>
      <c r="J8" s="18" t="s">
        <v>17</v>
      </c>
      <c r="K8" s="16" t="s">
        <v>8</v>
      </c>
      <c r="L8" s="16" t="s">
        <v>16</v>
      </c>
      <c r="M8" s="18" t="s">
        <v>17</v>
      </c>
      <c r="N8" s="19" t="s">
        <v>8</v>
      </c>
      <c r="O8" s="19" t="s">
        <v>16</v>
      </c>
      <c r="P8" s="20" t="s">
        <v>17</v>
      </c>
      <c r="Q8" s="55" t="s">
        <v>8</v>
      </c>
      <c r="R8" s="55" t="s">
        <v>16</v>
      </c>
      <c r="S8" s="56" t="s">
        <v>17</v>
      </c>
      <c r="T8" s="77"/>
      <c r="U8" s="12"/>
      <c r="V8" s="12"/>
      <c r="W8" s="12"/>
    </row>
    <row r="9" spans="1:39" x14ac:dyDescent="0.5">
      <c r="A9" s="71"/>
      <c r="B9" s="71"/>
      <c r="C9" s="71"/>
      <c r="D9" s="72"/>
      <c r="E9" s="21" t="s">
        <v>11</v>
      </c>
      <c r="F9" s="22" t="s">
        <v>18</v>
      </c>
      <c r="G9" s="22" t="s">
        <v>19</v>
      </c>
      <c r="H9" s="21" t="s">
        <v>11</v>
      </c>
      <c r="I9" s="22" t="s">
        <v>18</v>
      </c>
      <c r="J9" s="22" t="s">
        <v>19</v>
      </c>
      <c r="K9" s="21" t="s">
        <v>11</v>
      </c>
      <c r="L9" s="21" t="s">
        <v>18</v>
      </c>
      <c r="M9" s="22" t="s">
        <v>19</v>
      </c>
      <c r="N9" s="23" t="s">
        <v>11</v>
      </c>
      <c r="O9" s="23" t="s">
        <v>18</v>
      </c>
      <c r="P9" s="24" t="s">
        <v>19</v>
      </c>
      <c r="Q9" s="57" t="s">
        <v>11</v>
      </c>
      <c r="R9" s="57" t="s">
        <v>18</v>
      </c>
      <c r="S9" s="58" t="s">
        <v>19</v>
      </c>
      <c r="T9" s="78"/>
      <c r="U9" s="12"/>
      <c r="V9" s="12"/>
      <c r="W9" s="12"/>
      <c r="Z9" s="25"/>
      <c r="AA9" s="25"/>
      <c r="AB9" s="25"/>
      <c r="AC9" s="25"/>
      <c r="AD9" s="25"/>
      <c r="AE9" s="25"/>
      <c r="AH9" s="25"/>
      <c r="AI9" s="25"/>
      <c r="AL9" s="25"/>
      <c r="AM9" s="25"/>
    </row>
    <row r="10" spans="1:39" ht="3" customHeight="1" x14ac:dyDescent="0.5">
      <c r="A10" s="26"/>
      <c r="B10" s="26"/>
      <c r="C10" s="26"/>
      <c r="D10" s="27"/>
      <c r="E10" s="28"/>
      <c r="F10" s="18"/>
      <c r="G10" s="18"/>
      <c r="H10" s="28"/>
      <c r="I10" s="18"/>
      <c r="J10" s="18"/>
      <c r="K10" s="28"/>
      <c r="L10" s="28"/>
      <c r="M10" s="18"/>
      <c r="N10" s="29"/>
      <c r="O10" s="29"/>
      <c r="P10" s="20"/>
      <c r="Q10" s="59"/>
      <c r="R10" s="59"/>
      <c r="S10" s="56"/>
      <c r="T10" s="30"/>
      <c r="U10" s="11"/>
      <c r="V10" s="11"/>
      <c r="W10" s="11"/>
      <c r="AF10" s="31"/>
    </row>
    <row r="11" spans="1:39" s="34" customFormat="1" ht="30" customHeight="1" x14ac:dyDescent="0.25">
      <c r="A11" s="100" t="s">
        <v>20</v>
      </c>
      <c r="B11" s="100"/>
      <c r="C11" s="100"/>
      <c r="D11" s="101"/>
      <c r="E11" s="32">
        <f>SUM(E12:E20)</f>
        <v>5420</v>
      </c>
      <c r="F11" s="32">
        <f t="shared" ref="F11:P11" si="0">SUM(F12:F20)</f>
        <v>1819</v>
      </c>
      <c r="G11" s="32">
        <f t="shared" si="0"/>
        <v>3601</v>
      </c>
      <c r="H11" s="32">
        <f t="shared" si="0"/>
        <v>883</v>
      </c>
      <c r="I11" s="32">
        <f t="shared" si="0"/>
        <v>57</v>
      </c>
      <c r="J11" s="32">
        <f t="shared" si="0"/>
        <v>836</v>
      </c>
      <c r="K11" s="32">
        <f t="shared" si="0"/>
        <v>2407</v>
      </c>
      <c r="L11" s="32">
        <f t="shared" si="0"/>
        <v>884</v>
      </c>
      <c r="M11" s="32">
        <f t="shared" si="0"/>
        <v>1543</v>
      </c>
      <c r="N11" s="32">
        <f t="shared" si="0"/>
        <v>2057</v>
      </c>
      <c r="O11" s="32">
        <f t="shared" si="0"/>
        <v>878</v>
      </c>
      <c r="P11" s="32">
        <f t="shared" si="0"/>
        <v>1222</v>
      </c>
      <c r="Q11" s="60"/>
      <c r="R11" s="60"/>
      <c r="S11" s="60"/>
      <c r="T11" s="33" t="s">
        <v>11</v>
      </c>
      <c r="V11" s="31"/>
      <c r="X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 s="40" customFormat="1" ht="30" customHeight="1" x14ac:dyDescent="0.25">
      <c r="A12" s="64" t="s">
        <v>21</v>
      </c>
      <c r="B12" s="64"/>
      <c r="C12" s="64"/>
      <c r="D12" s="65"/>
      <c r="E12" s="35">
        <f>F12+G12</f>
        <v>1645</v>
      </c>
      <c r="F12" s="36">
        <f>I12+L12+O12</f>
        <v>551</v>
      </c>
      <c r="G12" s="36">
        <f>J12+M12+P12</f>
        <v>1094</v>
      </c>
      <c r="H12" s="35">
        <v>251</v>
      </c>
      <c r="I12" s="37">
        <v>15</v>
      </c>
      <c r="J12" s="37">
        <v>246</v>
      </c>
      <c r="K12" s="35">
        <v>633</v>
      </c>
      <c r="L12" s="35">
        <v>231</v>
      </c>
      <c r="M12" s="37">
        <v>422</v>
      </c>
      <c r="N12" s="38">
        <v>688</v>
      </c>
      <c r="O12" s="38">
        <v>305</v>
      </c>
      <c r="P12" s="39">
        <v>426</v>
      </c>
      <c r="Q12" s="61"/>
      <c r="R12" s="61"/>
      <c r="S12" s="62"/>
      <c r="T12" s="40" t="s">
        <v>22</v>
      </c>
      <c r="U12" s="34"/>
      <c r="V12" s="31"/>
      <c r="W12" s="34"/>
      <c r="X12" s="31"/>
      <c r="Y12" s="34"/>
      <c r="Z12" s="31"/>
      <c r="AA12" s="31"/>
      <c r="AB12" s="31"/>
      <c r="AC12" s="31"/>
      <c r="AD12" s="31"/>
      <c r="AE12" s="31"/>
      <c r="AF12" s="31"/>
      <c r="AG12" s="41"/>
      <c r="AH12" s="41"/>
      <c r="AI12" s="41"/>
      <c r="AJ12" s="31"/>
      <c r="AK12" s="41"/>
      <c r="AL12" s="41"/>
      <c r="AM12" s="41"/>
    </row>
    <row r="13" spans="1:39" s="40" customFormat="1" ht="30" customHeight="1" x14ac:dyDescent="0.25">
      <c r="A13" s="64" t="s">
        <v>23</v>
      </c>
      <c r="B13" s="64"/>
      <c r="C13" s="64"/>
      <c r="D13" s="65"/>
      <c r="E13" s="35">
        <f t="shared" ref="E13:E20" si="1">F13+G13</f>
        <v>706</v>
      </c>
      <c r="F13" s="36">
        <f t="shared" ref="F13:F20" si="2">I13+L13+O13</f>
        <v>262</v>
      </c>
      <c r="G13" s="36">
        <f t="shared" ref="G13:G20" si="3">J13+M13+P13</f>
        <v>444</v>
      </c>
      <c r="H13" s="35">
        <f>I13+J13</f>
        <v>100</v>
      </c>
      <c r="I13" s="37">
        <v>9</v>
      </c>
      <c r="J13" s="37">
        <v>91</v>
      </c>
      <c r="K13" s="35">
        <f>L13+M13</f>
        <v>290</v>
      </c>
      <c r="L13" s="35">
        <v>107</v>
      </c>
      <c r="M13" s="37">
        <v>183</v>
      </c>
      <c r="N13" s="38">
        <f>O13+P13</f>
        <v>316</v>
      </c>
      <c r="O13" s="38">
        <v>146</v>
      </c>
      <c r="P13" s="39">
        <v>170</v>
      </c>
      <c r="Q13" s="61"/>
      <c r="R13" s="61"/>
      <c r="S13" s="62"/>
      <c r="T13" s="40" t="s">
        <v>24</v>
      </c>
      <c r="U13" s="34"/>
      <c r="V13" s="31"/>
      <c r="W13" s="34"/>
      <c r="X13" s="31"/>
      <c r="Y13" s="34"/>
      <c r="Z13" s="31"/>
      <c r="AA13" s="31"/>
      <c r="AB13" s="31"/>
      <c r="AC13" s="31"/>
      <c r="AD13" s="31"/>
      <c r="AE13" s="31"/>
      <c r="AF13" s="31"/>
      <c r="AG13" s="41"/>
      <c r="AH13" s="41"/>
      <c r="AI13" s="41"/>
      <c r="AJ13" s="31"/>
      <c r="AK13" s="41"/>
      <c r="AL13" s="41"/>
      <c r="AM13" s="41"/>
    </row>
    <row r="14" spans="1:39" s="40" customFormat="1" ht="30" customHeight="1" x14ac:dyDescent="0.25">
      <c r="A14" s="64" t="s">
        <v>25</v>
      </c>
      <c r="B14" s="64"/>
      <c r="C14" s="64"/>
      <c r="D14" s="65"/>
      <c r="E14" s="35">
        <f t="shared" si="1"/>
        <v>1260</v>
      </c>
      <c r="F14" s="36">
        <f t="shared" si="2"/>
        <v>447</v>
      </c>
      <c r="G14" s="36">
        <f t="shared" si="3"/>
        <v>813</v>
      </c>
      <c r="H14" s="35">
        <f t="shared" ref="H14:H20" si="4">I14+J14</f>
        <v>202</v>
      </c>
      <c r="I14" s="37">
        <v>13</v>
      </c>
      <c r="J14" s="37">
        <v>189</v>
      </c>
      <c r="K14" s="35">
        <f t="shared" ref="K14:K20" si="5">L14+M14</f>
        <v>567</v>
      </c>
      <c r="L14" s="35">
        <v>233</v>
      </c>
      <c r="M14" s="37">
        <v>334</v>
      </c>
      <c r="N14" s="38">
        <f t="shared" ref="N14:N20" si="6">O14+P14</f>
        <v>491</v>
      </c>
      <c r="O14" s="38">
        <v>201</v>
      </c>
      <c r="P14" s="39">
        <v>290</v>
      </c>
      <c r="Q14" s="61"/>
      <c r="R14" s="61"/>
      <c r="S14" s="62"/>
      <c r="T14" s="40" t="s">
        <v>26</v>
      </c>
      <c r="U14" s="34"/>
      <c r="V14" s="31"/>
      <c r="W14" s="34"/>
      <c r="X14" s="31"/>
      <c r="Y14" s="34"/>
      <c r="Z14" s="31"/>
      <c r="AA14" s="31"/>
      <c r="AB14" s="31"/>
      <c r="AC14" s="31"/>
      <c r="AD14" s="31"/>
      <c r="AE14" s="31"/>
      <c r="AF14" s="31"/>
      <c r="AG14" s="41"/>
      <c r="AH14" s="41"/>
      <c r="AI14" s="41"/>
      <c r="AJ14" s="31"/>
      <c r="AK14" s="41"/>
      <c r="AL14" s="41"/>
      <c r="AM14" s="41"/>
    </row>
    <row r="15" spans="1:39" s="40" customFormat="1" ht="30" customHeight="1" x14ac:dyDescent="0.25">
      <c r="A15" s="64" t="s">
        <v>27</v>
      </c>
      <c r="B15" s="64"/>
      <c r="C15" s="64"/>
      <c r="D15" s="65"/>
      <c r="E15" s="35">
        <f t="shared" si="1"/>
        <v>304</v>
      </c>
      <c r="F15" s="36">
        <f t="shared" si="2"/>
        <v>95</v>
      </c>
      <c r="G15" s="36">
        <f t="shared" si="3"/>
        <v>209</v>
      </c>
      <c r="H15" s="35">
        <f t="shared" si="4"/>
        <v>39</v>
      </c>
      <c r="I15" s="37">
        <v>1</v>
      </c>
      <c r="J15" s="37">
        <v>38</v>
      </c>
      <c r="K15" s="35">
        <f t="shared" si="5"/>
        <v>168</v>
      </c>
      <c r="L15" s="35">
        <v>48</v>
      </c>
      <c r="M15" s="37">
        <v>120</v>
      </c>
      <c r="N15" s="38">
        <f t="shared" si="6"/>
        <v>97</v>
      </c>
      <c r="O15" s="38">
        <v>46</v>
      </c>
      <c r="P15" s="39">
        <v>51</v>
      </c>
      <c r="Q15" s="61"/>
      <c r="R15" s="61"/>
      <c r="S15" s="62"/>
      <c r="T15" s="40" t="s">
        <v>28</v>
      </c>
      <c r="U15" s="34"/>
      <c r="V15" s="31"/>
      <c r="W15" s="34"/>
      <c r="X15" s="31"/>
      <c r="Y15" s="34"/>
      <c r="Z15" s="31"/>
      <c r="AA15" s="31"/>
      <c r="AB15" s="31"/>
      <c r="AC15" s="31"/>
      <c r="AD15" s="31"/>
      <c r="AE15" s="31"/>
      <c r="AF15" s="31"/>
      <c r="AG15" s="41"/>
      <c r="AH15" s="41"/>
      <c r="AI15" s="41"/>
      <c r="AJ15" s="31"/>
      <c r="AK15" s="41"/>
      <c r="AL15" s="41"/>
      <c r="AM15" s="41"/>
    </row>
    <row r="16" spans="1:39" s="40" customFormat="1" ht="30" customHeight="1" x14ac:dyDescent="0.25">
      <c r="A16" s="64" t="s">
        <v>29</v>
      </c>
      <c r="B16" s="64"/>
      <c r="C16" s="64"/>
      <c r="D16" s="65"/>
      <c r="E16" s="35">
        <f t="shared" si="1"/>
        <v>303</v>
      </c>
      <c r="F16" s="36">
        <f t="shared" si="2"/>
        <v>105</v>
      </c>
      <c r="G16" s="36">
        <f t="shared" si="3"/>
        <v>198</v>
      </c>
      <c r="H16" s="35">
        <f t="shared" si="4"/>
        <v>53</v>
      </c>
      <c r="I16" s="42">
        <v>2</v>
      </c>
      <c r="J16" s="42">
        <v>51</v>
      </c>
      <c r="K16" s="35">
        <f t="shared" si="5"/>
        <v>146</v>
      </c>
      <c r="L16" s="36">
        <v>57</v>
      </c>
      <c r="M16" s="42">
        <v>89</v>
      </c>
      <c r="N16" s="38">
        <f t="shared" si="6"/>
        <v>104</v>
      </c>
      <c r="O16" s="38">
        <v>46</v>
      </c>
      <c r="P16" s="39">
        <v>58</v>
      </c>
      <c r="Q16" s="61"/>
      <c r="R16" s="61"/>
      <c r="S16" s="62"/>
      <c r="T16" s="40" t="s">
        <v>30</v>
      </c>
      <c r="U16" s="34"/>
      <c r="V16" s="31"/>
      <c r="W16" s="34"/>
      <c r="X16" s="31"/>
      <c r="Y16" s="34"/>
      <c r="Z16" s="31"/>
      <c r="AA16" s="31"/>
      <c r="AB16" s="31"/>
      <c r="AC16" s="31"/>
      <c r="AD16" s="31"/>
      <c r="AE16" s="31"/>
      <c r="AF16" s="31"/>
      <c r="AG16" s="41"/>
      <c r="AH16" s="41"/>
      <c r="AI16" s="41"/>
      <c r="AJ16" s="31"/>
      <c r="AK16" s="41"/>
      <c r="AL16" s="41"/>
      <c r="AM16" s="41"/>
    </row>
    <row r="17" spans="1:39" s="40" customFormat="1" ht="30" customHeight="1" x14ac:dyDescent="0.25">
      <c r="A17" s="64" t="s">
        <v>31</v>
      </c>
      <c r="B17" s="64"/>
      <c r="C17" s="64"/>
      <c r="D17" s="65"/>
      <c r="E17" s="35">
        <f t="shared" si="1"/>
        <v>287</v>
      </c>
      <c r="F17" s="36">
        <f t="shared" si="2"/>
        <v>88</v>
      </c>
      <c r="G17" s="36">
        <f t="shared" si="3"/>
        <v>199</v>
      </c>
      <c r="H17" s="35">
        <f t="shared" si="4"/>
        <v>54</v>
      </c>
      <c r="I17" s="43">
        <v>2</v>
      </c>
      <c r="J17" s="42">
        <v>52</v>
      </c>
      <c r="K17" s="35">
        <f t="shared" si="5"/>
        <v>135</v>
      </c>
      <c r="L17" s="36">
        <v>51</v>
      </c>
      <c r="M17" s="42">
        <v>84</v>
      </c>
      <c r="N17" s="38">
        <f t="shared" si="6"/>
        <v>98</v>
      </c>
      <c r="O17" s="38">
        <v>35</v>
      </c>
      <c r="P17" s="39">
        <v>63</v>
      </c>
      <c r="Q17" s="61"/>
      <c r="R17" s="61"/>
      <c r="S17" s="62"/>
      <c r="T17" s="40" t="s">
        <v>32</v>
      </c>
      <c r="U17" s="34"/>
      <c r="V17" s="31"/>
      <c r="W17" s="34"/>
      <c r="X17" s="31"/>
      <c r="Y17" s="34"/>
      <c r="Z17" s="31"/>
      <c r="AA17" s="31"/>
      <c r="AB17" s="31"/>
      <c r="AC17" s="31"/>
      <c r="AD17" s="31"/>
      <c r="AE17" s="31"/>
      <c r="AF17" s="31"/>
      <c r="AG17" s="41"/>
      <c r="AH17" s="41"/>
      <c r="AI17" s="41"/>
      <c r="AJ17" s="31"/>
      <c r="AK17" s="41"/>
      <c r="AL17" s="41"/>
      <c r="AM17" s="41"/>
    </row>
    <row r="18" spans="1:39" s="40" customFormat="1" ht="30" customHeight="1" x14ac:dyDescent="0.25">
      <c r="A18" s="64" t="s">
        <v>33</v>
      </c>
      <c r="B18" s="64"/>
      <c r="C18" s="64"/>
      <c r="D18" s="65"/>
      <c r="E18" s="35">
        <f t="shared" si="1"/>
        <v>414</v>
      </c>
      <c r="F18" s="36">
        <f t="shared" si="2"/>
        <v>124</v>
      </c>
      <c r="G18" s="36">
        <f t="shared" si="3"/>
        <v>290</v>
      </c>
      <c r="H18" s="35">
        <f t="shared" si="4"/>
        <v>86</v>
      </c>
      <c r="I18" s="42">
        <v>9</v>
      </c>
      <c r="J18" s="42">
        <v>77</v>
      </c>
      <c r="K18" s="35">
        <f t="shared" si="5"/>
        <v>182</v>
      </c>
      <c r="L18" s="36">
        <v>64</v>
      </c>
      <c r="M18" s="42">
        <v>118</v>
      </c>
      <c r="N18" s="38">
        <f t="shared" si="6"/>
        <v>146</v>
      </c>
      <c r="O18" s="38">
        <v>51</v>
      </c>
      <c r="P18" s="39">
        <v>95</v>
      </c>
      <c r="Q18" s="61"/>
      <c r="R18" s="61"/>
      <c r="S18" s="62"/>
      <c r="T18" s="40" t="s">
        <v>34</v>
      </c>
      <c r="U18" s="34"/>
      <c r="V18" s="31"/>
      <c r="W18" s="34"/>
      <c r="X18" s="31"/>
      <c r="Y18" s="34"/>
      <c r="Z18" s="31"/>
      <c r="AA18" s="31"/>
      <c r="AB18" s="31"/>
      <c r="AC18" s="31"/>
      <c r="AD18" s="31"/>
      <c r="AE18" s="31"/>
      <c r="AF18" s="31"/>
      <c r="AG18" s="41"/>
      <c r="AH18" s="41"/>
      <c r="AI18" s="41"/>
      <c r="AJ18" s="31"/>
      <c r="AK18" s="41"/>
      <c r="AL18" s="41"/>
      <c r="AM18" s="41"/>
    </row>
    <row r="19" spans="1:39" s="40" customFormat="1" ht="30" customHeight="1" x14ac:dyDescent="0.25">
      <c r="A19" s="64" t="s">
        <v>35</v>
      </c>
      <c r="B19" s="64"/>
      <c r="C19" s="64"/>
      <c r="D19" s="65"/>
      <c r="E19" s="35">
        <f t="shared" si="1"/>
        <v>369</v>
      </c>
      <c r="F19" s="36">
        <f t="shared" si="2"/>
        <v>114</v>
      </c>
      <c r="G19" s="36">
        <f t="shared" si="3"/>
        <v>255</v>
      </c>
      <c r="H19" s="35">
        <f t="shared" si="4"/>
        <v>78</v>
      </c>
      <c r="I19" s="42">
        <v>6</v>
      </c>
      <c r="J19" s="42">
        <v>72</v>
      </c>
      <c r="K19" s="35">
        <f t="shared" si="5"/>
        <v>212</v>
      </c>
      <c r="L19" s="36">
        <v>73</v>
      </c>
      <c r="M19" s="42">
        <v>139</v>
      </c>
      <c r="N19" s="38">
        <f t="shared" si="6"/>
        <v>79</v>
      </c>
      <c r="O19" s="38">
        <v>35</v>
      </c>
      <c r="P19" s="39">
        <v>44</v>
      </c>
      <c r="Q19" s="61"/>
      <c r="R19" s="61"/>
      <c r="S19" s="62"/>
      <c r="T19" s="40" t="s">
        <v>36</v>
      </c>
      <c r="U19" s="34"/>
      <c r="V19" s="31"/>
      <c r="W19" s="34"/>
      <c r="X19" s="31"/>
      <c r="Y19" s="34"/>
      <c r="Z19" s="31"/>
      <c r="AA19" s="31"/>
      <c r="AB19" s="31"/>
      <c r="AC19" s="31"/>
      <c r="AD19" s="31"/>
      <c r="AE19" s="31"/>
      <c r="AF19" s="31"/>
      <c r="AG19" s="41"/>
      <c r="AH19" s="41"/>
      <c r="AI19" s="41"/>
      <c r="AJ19" s="31"/>
      <c r="AK19" s="41"/>
      <c r="AL19" s="41"/>
      <c r="AM19" s="41"/>
    </row>
    <row r="20" spans="1:39" s="40" customFormat="1" ht="30" customHeight="1" x14ac:dyDescent="0.25">
      <c r="A20" s="64" t="s">
        <v>37</v>
      </c>
      <c r="B20" s="64"/>
      <c r="C20" s="64"/>
      <c r="D20" s="65"/>
      <c r="E20" s="35">
        <f t="shared" si="1"/>
        <v>132</v>
      </c>
      <c r="F20" s="36">
        <f t="shared" si="2"/>
        <v>33</v>
      </c>
      <c r="G20" s="36">
        <f t="shared" si="3"/>
        <v>99</v>
      </c>
      <c r="H20" s="35">
        <f t="shared" si="4"/>
        <v>20</v>
      </c>
      <c r="I20" s="42"/>
      <c r="J20" s="42">
        <v>20</v>
      </c>
      <c r="K20" s="35">
        <f t="shared" si="5"/>
        <v>74</v>
      </c>
      <c r="L20" s="36">
        <v>20</v>
      </c>
      <c r="M20" s="42">
        <v>54</v>
      </c>
      <c r="N20" s="38">
        <f t="shared" si="6"/>
        <v>38</v>
      </c>
      <c r="O20" s="38">
        <v>13</v>
      </c>
      <c r="P20" s="39">
        <v>25</v>
      </c>
      <c r="Q20" s="61"/>
      <c r="R20" s="61"/>
      <c r="S20" s="62"/>
      <c r="T20" s="40" t="s">
        <v>38</v>
      </c>
      <c r="U20" s="34"/>
      <c r="V20" s="31"/>
      <c r="W20" s="34"/>
      <c r="X20" s="31"/>
      <c r="Y20" s="34"/>
      <c r="Z20" s="31"/>
      <c r="AA20" s="31"/>
      <c r="AB20" s="31"/>
      <c r="AC20" s="31"/>
      <c r="AD20" s="31"/>
      <c r="AE20" s="31"/>
      <c r="AF20" s="31"/>
      <c r="AG20" s="41"/>
      <c r="AH20" s="41"/>
      <c r="AI20" s="41"/>
      <c r="AJ20" s="31"/>
      <c r="AK20" s="41"/>
      <c r="AL20" s="41"/>
      <c r="AM20" s="41"/>
    </row>
    <row r="21" spans="1:39" s="48" customFormat="1" ht="8.25" x14ac:dyDescent="0.15">
      <c r="A21" s="44"/>
      <c r="B21" s="44"/>
      <c r="C21" s="44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7"/>
      <c r="P21" s="47"/>
      <c r="Q21" s="63"/>
      <c r="R21" s="63"/>
      <c r="S21" s="63"/>
      <c r="T21" s="44"/>
      <c r="U21" s="11"/>
      <c r="V21" s="11"/>
      <c r="W21" s="11"/>
    </row>
    <row r="22" spans="1:39" s="48" customFormat="1" ht="8.25" x14ac:dyDescent="0.15">
      <c r="N22" s="49"/>
      <c r="O22" s="49"/>
      <c r="P22" s="49"/>
      <c r="Q22" s="49"/>
      <c r="R22" s="49"/>
      <c r="S22" s="49"/>
      <c r="U22" s="11"/>
      <c r="V22" s="11"/>
      <c r="W22" s="11"/>
    </row>
    <row r="23" spans="1:39" s="30" customFormat="1" ht="18.75" x14ac:dyDescent="0.45">
      <c r="C23" s="50" t="s">
        <v>39</v>
      </c>
      <c r="D23" s="51" t="s">
        <v>40</v>
      </c>
      <c r="F23" s="51"/>
      <c r="G23" s="51"/>
      <c r="J23" s="50" t="s">
        <v>41</v>
      </c>
      <c r="K23" s="51" t="s">
        <v>42</v>
      </c>
      <c r="N23" s="52"/>
      <c r="O23" s="52"/>
      <c r="P23" s="52"/>
      <c r="Q23" s="52"/>
      <c r="R23" s="52"/>
      <c r="S23" s="52"/>
      <c r="U23" s="53"/>
      <c r="V23" s="53"/>
      <c r="W23" s="53"/>
    </row>
    <row r="24" spans="1:39" s="12" customFormat="1" x14ac:dyDescent="0.5">
      <c r="N24" s="54"/>
      <c r="O24" s="52"/>
      <c r="P24" s="54"/>
      <c r="Q24" s="54"/>
      <c r="R24" s="52"/>
      <c r="S24" s="54"/>
      <c r="U24" s="1"/>
      <c r="V24" s="1"/>
      <c r="W24" s="1"/>
    </row>
    <row r="25" spans="1:39" x14ac:dyDescent="0.5">
      <c r="B25" s="12"/>
      <c r="C25" s="12"/>
      <c r="E25" s="12"/>
      <c r="F25" s="12"/>
      <c r="G25" s="12"/>
      <c r="H25" s="12"/>
      <c r="I25" s="12"/>
      <c r="J25" s="12"/>
      <c r="K25" s="12"/>
      <c r="L25" s="12"/>
      <c r="M25" s="12"/>
      <c r="N25" s="54"/>
      <c r="O25" s="54"/>
      <c r="Q25" s="54"/>
      <c r="R25" s="54"/>
      <c r="U25" s="12"/>
      <c r="V25" s="12"/>
      <c r="W25" s="12"/>
    </row>
    <row r="26" spans="1:39" x14ac:dyDescent="0.5">
      <c r="B26" s="12"/>
      <c r="C26" s="12"/>
      <c r="E26" s="12"/>
      <c r="F26" s="12"/>
      <c r="G26" s="12"/>
      <c r="H26" s="12"/>
      <c r="I26" s="12"/>
      <c r="J26" s="12"/>
      <c r="K26" s="12"/>
      <c r="L26" s="12"/>
      <c r="M26" s="12"/>
      <c r="N26" s="54"/>
      <c r="O26" s="54"/>
      <c r="Q26" s="54"/>
      <c r="R26" s="54"/>
    </row>
  </sheetData>
  <mergeCells count="23">
    <mergeCell ref="A13:D13"/>
    <mergeCell ref="A5:D9"/>
    <mergeCell ref="H5:S5"/>
    <mergeCell ref="T5:T9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39370078740157483" right="0.19685039370078741" top="0.39370078740157483" bottom="0.98425196850393704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T-3.6พต</vt:lpstr>
      <vt:lpstr>'T-3.6พต'!Print_Area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2022-02-24T06:47:40Z</dcterms:created>
  <dcterms:modified xsi:type="dcterms:W3CDTF">2022-03-28T07:51:46Z</dcterms:modified>
</cp:coreProperties>
</file>