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2 แรงงาน--\"/>
    </mc:Choice>
  </mc:AlternateContent>
  <xr:revisionPtr revIDLastSave="0" documentId="13_ncr:1_{84426108-0233-402E-B787-E31DDBCB2647}" xr6:coauthVersionLast="47" xr6:coauthVersionMax="47" xr10:uidLastSave="{00000000-0000-0000-0000-000000000000}"/>
  <bookViews>
    <workbookView xWindow="-255" yWindow="1710" windowWidth="18015" windowHeight="13755" xr2:uid="{98B2D9F2-7883-493E-B9D0-D86029BC718A}"/>
  </bookViews>
  <sheets>
    <sheet name="T-2.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/>
  <c r="G13" i="1"/>
  <c r="F13" i="1"/>
  <c r="E13" i="1"/>
  <c r="G8" i="1"/>
  <c r="F8" i="1"/>
  <c r="E8" i="1"/>
</calcChain>
</file>

<file path=xl/sharedStrings.xml><?xml version="1.0" encoding="utf-8"?>
<sst xmlns="http://schemas.openxmlformats.org/spreadsheetml/2006/main" count="118" uniqueCount="60">
  <si>
    <t>.</t>
  </si>
  <si>
    <t>Source:</t>
  </si>
  <si>
    <t xml:space="preserve">    ที่มา:</t>
  </si>
  <si>
    <t xml:space="preserve">       Note:  …………...………………………………………..</t>
  </si>
  <si>
    <t>หมายเหตุ:  ………...…………………………………...……..</t>
  </si>
  <si>
    <t xml:space="preserve">            1/  ……………………………………………………..</t>
  </si>
  <si>
    <t xml:space="preserve">           1/  ……………………………………………………..</t>
  </si>
  <si>
    <t>Unknown</t>
  </si>
  <si>
    <t>-</t>
  </si>
  <si>
    <t>ไม่ทราบ</t>
  </si>
  <si>
    <t>Others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</si>
  <si>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</si>
  <si>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</si>
  <si>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</si>
  <si>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</si>
  <si>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</si>
  <si>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</si>
  <si>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</si>
  <si>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education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</si>
  <si>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</si>
  <si>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</si>
  <si>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</si>
  <si>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</si>
  <si>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</si>
  <si>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</si>
  <si>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</si>
  <si>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</si>
  <si>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</si>
  <si>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</si>
  <si>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</si>
  <si>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Less than elementary education</t>
  </si>
  <si>
    <t>ต่ำกว่าประถมศึกษา</t>
  </si>
  <si>
    <t>No education</t>
  </si>
  <si>
    <t>ไม่มีการศึกษา</t>
  </si>
  <si>
    <t>Total</t>
  </si>
  <si>
    <t>รวมยอด</t>
  </si>
  <si>
    <t>Female</t>
  </si>
  <si>
    <t>Male</t>
  </si>
  <si>
    <t>attainment</t>
  </si>
  <si>
    <t>หญิง</t>
  </si>
  <si>
    <t>ชาย</t>
  </si>
  <si>
    <t>รวม</t>
  </si>
  <si>
    <t>Level of educational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</si>
  <si>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</si>
  <si>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</si>
  <si>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</si>
  <si>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</si>
  <si>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</si>
  <si>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</si>
  <si>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</si>
  <si>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</si>
  <si>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2564 (2021)</t>
  </si>
  <si>
    <t>ระดับการศึกษาที่สำเร็จ</t>
  </si>
  <si>
    <t>Table</t>
  </si>
  <si>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</si>
  <si>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2564 - 2565</t>
  </si>
  <si>
    <t>Employed Persons Aged 15 Years and Over by Level of Educational Attainment, Sex and Quarterly: 2021 - 2022</t>
  </si>
  <si>
    <t>2565 (2022)</t>
  </si>
  <si>
    <t>การสำรวจภาวะการทำงานของประชากร พ.ศ. 2564 - 2565 ระดับจังหวัด สำนักงานสถิติแห่งชาติ</t>
  </si>
  <si>
    <t>The Labour Force Survey: 2021 - 2022 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</si>
</sst>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C4A1D-B0D3-4947-A075-DA3197DF722E}">
  <dimension ref="A1:U29"/>
  <sheetViews>
    <sheetView showGridLines="0" tabSelected="1" topLeftCell="A4" workbookViewId="0">
      <selection activeCell="P12" sqref="P12"/>
    </sheetView>
  </sheetViews>
  <sheetFormatPr defaultRowHeight="18.75" x14ac:dyDescent="0.5"/>
  <cols>
    <col min="1" max="1" width="1.7109375" style="1" customWidth="1"/>
    <col min="2" max="2" width="6" style="1" customWidth="1"/>
    <col min="3" max="3" width="4.140625" style="1" customWidth="1"/>
    <col min="4" max="4" width="6.42578125" style="1" customWidth="1"/>
    <col min="5" max="19" width="6.85546875" style="1" customWidth="1"/>
    <col min="20" max="20" width="1.85546875" style="1" customWidth="1"/>
    <col min="21" max="21" width="21.7109375" style="1" customWidth="1"/>
    <col min="22" max="22" width="1.5703125" style="1" customWidth="1"/>
    <col min="23" max="23" width="4.140625" style="1" customWidth="1"/>
    <col min="24" max="16384" width="9.140625" style="1"/>
  </cols>
  <sheetData>
    <row r="1" spans="1:21" s="26" customFormat="1" x14ac:dyDescent="0.5">
      <c r="B1" s="26" t="s">
        <v>54</v>
      </c>
      <c r="C1" s="27">
        <v>2.6</v>
      </c>
      <c r="D1" s="26" t="s">
        <v>55</v>
      </c>
    </row>
    <row r="2" spans="1:21" s="25" customFormat="1" x14ac:dyDescent="0.5">
      <c r="B2" s="26" t="s">
        <v>53</v>
      </c>
      <c r="C2" s="27">
        <v>2.6</v>
      </c>
      <c r="D2" s="26" t="s">
        <v>56</v>
      </c>
    </row>
    <row r="3" spans="1:21" s="22" customFormat="1" ht="21" customHeight="1" x14ac:dyDescent="0.5">
      <c r="A3" s="33" t="s">
        <v>52</v>
      </c>
      <c r="B3" s="33"/>
      <c r="C3" s="33"/>
      <c r="D3" s="34"/>
      <c r="E3" s="32" t="s">
        <v>51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2" t="s">
        <v>57</v>
      </c>
      <c r="R3" s="33"/>
      <c r="S3" s="34"/>
      <c r="T3" s="24"/>
      <c r="U3" s="23"/>
    </row>
    <row r="4" spans="1:21" s="2" customFormat="1" ht="20.25" customHeight="1" x14ac:dyDescent="0.5">
      <c r="A4" s="31"/>
      <c r="B4" s="31"/>
      <c r="C4" s="31"/>
      <c r="D4" s="38"/>
      <c r="E4" s="32" t="s">
        <v>47</v>
      </c>
      <c r="F4" s="33"/>
      <c r="G4" s="34"/>
      <c r="H4" s="32" t="s">
        <v>50</v>
      </c>
      <c r="I4" s="33"/>
      <c r="J4" s="34"/>
      <c r="K4" s="32" t="s">
        <v>49</v>
      </c>
      <c r="L4" s="33"/>
      <c r="M4" s="34"/>
      <c r="N4" s="32" t="s">
        <v>48</v>
      </c>
      <c r="O4" s="33"/>
      <c r="P4" s="34"/>
      <c r="Q4" s="32" t="s">
        <v>47</v>
      </c>
      <c r="R4" s="33"/>
      <c r="S4" s="34"/>
      <c r="T4" s="10"/>
    </row>
    <row r="5" spans="1:21" s="2" customFormat="1" ht="16.5" customHeight="1" x14ac:dyDescent="0.5">
      <c r="A5" s="31"/>
      <c r="B5" s="31"/>
      <c r="C5" s="31"/>
      <c r="D5" s="38"/>
      <c r="E5" s="35" t="s">
        <v>43</v>
      </c>
      <c r="F5" s="36"/>
      <c r="G5" s="37"/>
      <c r="H5" s="35" t="s">
        <v>46</v>
      </c>
      <c r="I5" s="36"/>
      <c r="J5" s="37"/>
      <c r="K5" s="35" t="s">
        <v>45</v>
      </c>
      <c r="L5" s="36"/>
      <c r="M5" s="37"/>
      <c r="N5" s="35" t="s">
        <v>44</v>
      </c>
      <c r="O5" s="36"/>
      <c r="P5" s="37"/>
      <c r="Q5" s="35" t="s">
        <v>43</v>
      </c>
      <c r="R5" s="36"/>
      <c r="S5" s="37"/>
      <c r="T5" s="30" t="s">
        <v>42</v>
      </c>
      <c r="U5" s="31"/>
    </row>
    <row r="6" spans="1:21" s="2" customFormat="1" ht="18" customHeight="1" x14ac:dyDescent="0.5">
      <c r="A6" s="31"/>
      <c r="B6" s="31"/>
      <c r="C6" s="31"/>
      <c r="D6" s="38"/>
      <c r="E6" s="20" t="s">
        <v>41</v>
      </c>
      <c r="F6" s="19" t="s">
        <v>40</v>
      </c>
      <c r="G6" s="18" t="s">
        <v>39</v>
      </c>
      <c r="H6" s="21" t="s">
        <v>41</v>
      </c>
      <c r="I6" s="19" t="s">
        <v>40</v>
      </c>
      <c r="J6" s="18" t="s">
        <v>39</v>
      </c>
      <c r="K6" s="20" t="s">
        <v>41</v>
      </c>
      <c r="L6" s="19" t="s">
        <v>40</v>
      </c>
      <c r="M6" s="18" t="s">
        <v>39</v>
      </c>
      <c r="N6" s="20" t="s">
        <v>41</v>
      </c>
      <c r="O6" s="19" t="s">
        <v>40</v>
      </c>
      <c r="P6" s="18" t="s">
        <v>39</v>
      </c>
      <c r="Q6" s="20" t="s">
        <v>41</v>
      </c>
      <c r="R6" s="19" t="s">
        <v>40</v>
      </c>
      <c r="S6" s="18" t="s">
        <v>39</v>
      </c>
      <c r="T6" s="30" t="s">
        <v>38</v>
      </c>
      <c r="U6" s="31"/>
    </row>
    <row r="7" spans="1:21" s="2" customFormat="1" ht="16.5" customHeight="1" x14ac:dyDescent="0.5">
      <c r="A7" s="36"/>
      <c r="B7" s="36"/>
      <c r="C7" s="36"/>
      <c r="D7" s="37"/>
      <c r="E7" s="16" t="s">
        <v>34</v>
      </c>
      <c r="F7" s="15" t="s">
        <v>37</v>
      </c>
      <c r="G7" s="14" t="s">
        <v>36</v>
      </c>
      <c r="H7" s="17" t="s">
        <v>34</v>
      </c>
      <c r="I7" s="15" t="s">
        <v>37</v>
      </c>
      <c r="J7" s="14" t="s">
        <v>36</v>
      </c>
      <c r="K7" s="16" t="s">
        <v>34</v>
      </c>
      <c r="L7" s="15" t="s">
        <v>37</v>
      </c>
      <c r="M7" s="14" t="s">
        <v>36</v>
      </c>
      <c r="N7" s="16" t="s">
        <v>34</v>
      </c>
      <c r="O7" s="15" t="s">
        <v>37</v>
      </c>
      <c r="P7" s="14" t="s">
        <v>36</v>
      </c>
      <c r="Q7" s="16" t="s">
        <v>34</v>
      </c>
      <c r="R7" s="15" t="s">
        <v>37</v>
      </c>
      <c r="S7" s="14" t="s">
        <v>36</v>
      </c>
      <c r="T7" s="8"/>
      <c r="U7" s="7"/>
    </row>
    <row r="8" spans="1:21" s="12" customFormat="1" ht="21.75" customHeight="1" x14ac:dyDescent="0.5">
      <c r="A8" s="29" t="s">
        <v>35</v>
      </c>
      <c r="B8" s="29"/>
      <c r="C8" s="29"/>
      <c r="D8" s="29"/>
      <c r="E8" s="13">
        <f>SUM(E9,E10,E11,E12,E13,E17,E21:E22)</f>
        <v>207978.66</v>
      </c>
      <c r="F8" s="13">
        <f>SUM(F9,F10,F11,F12,F13,F17,F21:F22)</f>
        <v>118461.25</v>
      </c>
      <c r="G8" s="13">
        <f>SUM(G9,G10,G11,G12,G13,G17,G22)</f>
        <v>89517.430000000008</v>
      </c>
      <c r="H8" s="13">
        <v>224334.00999999995</v>
      </c>
      <c r="I8" s="13">
        <v>127304.67000000001</v>
      </c>
      <c r="J8" s="13">
        <v>97029.340000000011</v>
      </c>
      <c r="K8" s="13">
        <v>223187.38</v>
      </c>
      <c r="L8" s="13">
        <v>127123.45999999999</v>
      </c>
      <c r="M8" s="13">
        <v>96063.909999999989</v>
      </c>
      <c r="N8" s="13">
        <v>221242.91000000003</v>
      </c>
      <c r="O8" s="13">
        <v>126685.99</v>
      </c>
      <c r="P8" s="13">
        <v>94556.93</v>
      </c>
      <c r="Q8" s="13">
        <v>222755.20000000001</v>
      </c>
      <c r="R8" s="13">
        <v>127809.47</v>
      </c>
      <c r="S8" s="13">
        <v>94945.74</v>
      </c>
      <c r="T8" s="28" t="s">
        <v>34</v>
      </c>
      <c r="U8" s="29"/>
    </row>
    <row r="9" spans="1:21" s="2" customFormat="1" ht="22.5" customHeight="1" x14ac:dyDescent="0.5">
      <c r="A9" s="2" t="s">
        <v>33</v>
      </c>
      <c r="E9" s="11">
        <v>556.84</v>
      </c>
      <c r="F9" s="11">
        <v>349.05</v>
      </c>
      <c r="G9" s="11">
        <v>207.79</v>
      </c>
      <c r="H9" s="11">
        <v>620.25</v>
      </c>
      <c r="I9" s="11">
        <v>435.13</v>
      </c>
      <c r="J9" s="11">
        <v>185.13</v>
      </c>
      <c r="K9" s="11">
        <v>328.34</v>
      </c>
      <c r="L9" s="11">
        <v>150.76</v>
      </c>
      <c r="M9" s="11">
        <v>177.58</v>
      </c>
      <c r="N9" s="11">
        <v>874.81</v>
      </c>
      <c r="O9" s="11">
        <v>210.44</v>
      </c>
      <c r="P9" s="11">
        <v>664.38</v>
      </c>
      <c r="Q9" s="11">
        <v>1735.14</v>
      </c>
      <c r="R9" s="11">
        <v>415.64</v>
      </c>
      <c r="S9" s="11">
        <v>1319.51</v>
      </c>
      <c r="T9" s="10" t="s">
        <v>32</v>
      </c>
    </row>
    <row r="10" spans="1:21" s="2" customFormat="1" ht="22.5" customHeight="1" x14ac:dyDescent="0.5">
      <c r="A10" s="2" t="s">
        <v>31</v>
      </c>
      <c r="E10" s="11">
        <v>50190.559999999998</v>
      </c>
      <c r="F10" s="11">
        <v>28248.799999999999</v>
      </c>
      <c r="G10" s="11">
        <v>21941.77</v>
      </c>
      <c r="H10" s="11">
        <v>58748.78</v>
      </c>
      <c r="I10" s="11">
        <v>34540.22</v>
      </c>
      <c r="J10" s="11">
        <v>24208.560000000001</v>
      </c>
      <c r="K10" s="11">
        <v>57995.55</v>
      </c>
      <c r="L10" s="11">
        <v>33702.300000000003</v>
      </c>
      <c r="M10" s="11">
        <v>24293.24</v>
      </c>
      <c r="N10" s="11">
        <v>53311.75</v>
      </c>
      <c r="O10" s="11">
        <v>29376.880000000001</v>
      </c>
      <c r="P10" s="11">
        <v>23934.87</v>
      </c>
      <c r="Q10" s="11">
        <v>50112</v>
      </c>
      <c r="R10" s="11">
        <v>28683.27</v>
      </c>
      <c r="S10" s="11">
        <v>21428.73</v>
      </c>
      <c r="T10" s="10" t="s">
        <v>30</v>
      </c>
    </row>
    <row r="11" spans="1:21" s="2" customFormat="1" ht="22.5" customHeight="1" x14ac:dyDescent="0.5">
      <c r="A11" s="2" t="s">
        <v>29</v>
      </c>
      <c r="E11" s="11">
        <v>63689.51</v>
      </c>
      <c r="F11" s="11">
        <v>38426.65</v>
      </c>
      <c r="G11" s="11">
        <v>25262.85</v>
      </c>
      <c r="H11" s="11">
        <v>63551.43</v>
      </c>
      <c r="I11" s="11">
        <v>37810.93</v>
      </c>
      <c r="J11" s="11">
        <v>25740.49</v>
      </c>
      <c r="K11" s="11">
        <v>62709.94</v>
      </c>
      <c r="L11" s="11">
        <v>36782.339999999997</v>
      </c>
      <c r="M11" s="11">
        <v>25927.599999999999</v>
      </c>
      <c r="N11" s="11">
        <v>73192.69</v>
      </c>
      <c r="O11" s="11">
        <v>43082.57</v>
      </c>
      <c r="P11" s="11">
        <v>30110.12</v>
      </c>
      <c r="Q11" s="11">
        <v>72814.73</v>
      </c>
      <c r="R11" s="11">
        <v>43715.25</v>
      </c>
      <c r="S11" s="11">
        <v>29099.48</v>
      </c>
      <c r="T11" s="10" t="s">
        <v>28</v>
      </c>
    </row>
    <row r="12" spans="1:21" s="2" customFormat="1" ht="22.5" customHeight="1" x14ac:dyDescent="0.5">
      <c r="A12" s="2" t="s">
        <v>27</v>
      </c>
      <c r="E12" s="11">
        <v>30867.06</v>
      </c>
      <c r="F12" s="11">
        <v>18475.02</v>
      </c>
      <c r="G12" s="11">
        <v>12392.05</v>
      </c>
      <c r="H12" s="11">
        <v>35106.15</v>
      </c>
      <c r="I12" s="11">
        <v>23133.55</v>
      </c>
      <c r="J12" s="11">
        <v>11972.6</v>
      </c>
      <c r="K12" s="11">
        <v>35220.28</v>
      </c>
      <c r="L12" s="11">
        <v>24234.03</v>
      </c>
      <c r="M12" s="11">
        <v>10986.25</v>
      </c>
      <c r="N12" s="11">
        <v>32264.26</v>
      </c>
      <c r="O12" s="11">
        <v>21045.42</v>
      </c>
      <c r="P12" s="11">
        <v>11218.84</v>
      </c>
      <c r="Q12" s="11">
        <v>30929.98</v>
      </c>
      <c r="R12" s="11">
        <v>20131.21</v>
      </c>
      <c r="S12" s="11">
        <v>10798.77</v>
      </c>
      <c r="T12" s="10" t="s">
        <v>26</v>
      </c>
    </row>
    <row r="13" spans="1:21" s="2" customFormat="1" ht="22.5" customHeight="1" x14ac:dyDescent="0.5">
      <c r="A13" s="2" t="s">
        <v>25</v>
      </c>
      <c r="E13" s="11">
        <f t="shared" ref="E13" si="0">SUM(E14:E16)</f>
        <v>31739.85</v>
      </c>
      <c r="F13" s="11">
        <f t="shared" ref="F13" si="1">SUM(F14:F16)</f>
        <v>18281.45</v>
      </c>
      <c r="G13" s="11">
        <f t="shared" ref="G13" si="2">SUM(G14:G16)</f>
        <v>13458.4</v>
      </c>
      <c r="H13" s="11">
        <v>30666.9</v>
      </c>
      <c r="I13" s="11">
        <v>17803.62</v>
      </c>
      <c r="J13" s="11">
        <v>12863.28</v>
      </c>
      <c r="K13" s="11">
        <v>29548.199999999997</v>
      </c>
      <c r="L13" s="11">
        <v>18085.38</v>
      </c>
      <c r="M13" s="11">
        <v>11462.82</v>
      </c>
      <c r="N13" s="11">
        <v>29259.08</v>
      </c>
      <c r="O13" s="11">
        <v>16239.810000000001</v>
      </c>
      <c r="P13" s="11">
        <v>13019.27</v>
      </c>
      <c r="Q13" s="11">
        <v>36557.919999999998</v>
      </c>
      <c r="R13" s="11">
        <v>21114.04</v>
      </c>
      <c r="S13" s="11">
        <v>15443.88</v>
      </c>
      <c r="T13" s="10" t="s">
        <v>24</v>
      </c>
    </row>
    <row r="14" spans="1:21" s="2" customFormat="1" ht="21" customHeight="1" x14ac:dyDescent="0.5">
      <c r="B14" s="2" t="s">
        <v>23</v>
      </c>
      <c r="E14" s="11">
        <v>27443.77</v>
      </c>
      <c r="F14" s="11">
        <v>16010.81</v>
      </c>
      <c r="G14" s="11">
        <v>11432.96</v>
      </c>
      <c r="H14" s="11">
        <v>25469.32</v>
      </c>
      <c r="I14" s="11">
        <v>13567.63</v>
      </c>
      <c r="J14" s="11">
        <v>11901.69</v>
      </c>
      <c r="K14" s="11">
        <v>25254.17</v>
      </c>
      <c r="L14" s="11">
        <v>14569.82</v>
      </c>
      <c r="M14" s="11">
        <v>10684.35</v>
      </c>
      <c r="N14" s="11">
        <v>26191.68</v>
      </c>
      <c r="O14" s="11">
        <v>14225.7</v>
      </c>
      <c r="P14" s="11">
        <v>11965.98</v>
      </c>
      <c r="Q14" s="11">
        <v>31947.89</v>
      </c>
      <c r="R14" s="11">
        <v>17269.810000000001</v>
      </c>
      <c r="S14" s="11">
        <v>14678.08</v>
      </c>
      <c r="T14" s="10"/>
      <c r="U14" s="2" t="s">
        <v>22</v>
      </c>
    </row>
    <row r="15" spans="1:21" s="2" customFormat="1" ht="21" customHeight="1" x14ac:dyDescent="0.5">
      <c r="B15" s="2" t="s">
        <v>21</v>
      </c>
      <c r="E15" s="11">
        <v>4296.08</v>
      </c>
      <c r="F15" s="11">
        <v>2270.64</v>
      </c>
      <c r="G15" s="11">
        <v>2025.44</v>
      </c>
      <c r="H15" s="11">
        <v>5197.58</v>
      </c>
      <c r="I15" s="11">
        <v>4235.99</v>
      </c>
      <c r="J15" s="11">
        <v>961.59</v>
      </c>
      <c r="K15" s="11">
        <v>4294.03</v>
      </c>
      <c r="L15" s="11">
        <v>3515.56</v>
      </c>
      <c r="M15" s="11">
        <v>778.47</v>
      </c>
      <c r="N15" s="11">
        <v>3067.4</v>
      </c>
      <c r="O15" s="11">
        <v>2014.11</v>
      </c>
      <c r="P15" s="11">
        <v>1053.29</v>
      </c>
      <c r="Q15" s="11">
        <v>4610.03</v>
      </c>
      <c r="R15" s="11">
        <v>3844.23</v>
      </c>
      <c r="S15" s="11">
        <v>765.8</v>
      </c>
      <c r="T15" s="10"/>
      <c r="U15" s="2" t="s">
        <v>20</v>
      </c>
    </row>
    <row r="16" spans="1:21" s="2" customFormat="1" ht="21" customHeight="1" x14ac:dyDescent="0.5">
      <c r="B16" s="2" t="s">
        <v>13</v>
      </c>
      <c r="E16" s="11" t="s">
        <v>8</v>
      </c>
      <c r="F16" s="11" t="s">
        <v>8</v>
      </c>
      <c r="G16" s="11" t="s">
        <v>8</v>
      </c>
      <c r="H16" s="11" t="s">
        <v>8</v>
      </c>
      <c r="I16" s="11" t="s">
        <v>8</v>
      </c>
      <c r="J16" s="11" t="s">
        <v>8</v>
      </c>
      <c r="K16" s="11" t="s">
        <v>8</v>
      </c>
      <c r="L16" s="11" t="s">
        <v>8</v>
      </c>
      <c r="M16" s="11" t="s">
        <v>8</v>
      </c>
      <c r="N16" s="11" t="s">
        <v>8</v>
      </c>
      <c r="O16" s="11" t="s">
        <v>8</v>
      </c>
      <c r="P16" s="11" t="s">
        <v>8</v>
      </c>
      <c r="Q16" s="11" t="s">
        <v>8</v>
      </c>
      <c r="R16" s="11" t="s">
        <v>8</v>
      </c>
      <c r="S16" s="11" t="s">
        <v>8</v>
      </c>
      <c r="T16" s="10"/>
      <c r="U16" s="2" t="s">
        <v>12</v>
      </c>
    </row>
    <row r="17" spans="1:21" s="2" customFormat="1" ht="22.5" customHeight="1" x14ac:dyDescent="0.5">
      <c r="A17" s="2" t="s">
        <v>19</v>
      </c>
      <c r="E17" s="11">
        <f t="shared" ref="E17" si="3">SUM(E18:E20)</f>
        <v>30541.75</v>
      </c>
      <c r="F17" s="11">
        <f t="shared" ref="F17" si="4">SUM(F18:F20)</f>
        <v>14392.12</v>
      </c>
      <c r="G17" s="11">
        <f t="shared" ref="G17" si="5">SUM(G18:G20)</f>
        <v>16149.630000000001</v>
      </c>
      <c r="H17" s="11">
        <v>35277.769999999997</v>
      </c>
      <c r="I17" s="11">
        <v>13344.990000000002</v>
      </c>
      <c r="J17" s="11">
        <v>21932.77</v>
      </c>
      <c r="K17" s="11">
        <v>37308.449999999997</v>
      </c>
      <c r="L17" s="11">
        <v>14092.029999999999</v>
      </c>
      <c r="M17" s="11">
        <v>23216.420000000002</v>
      </c>
      <c r="N17" s="11">
        <v>30779.29</v>
      </c>
      <c r="O17" s="11">
        <v>15926.29</v>
      </c>
      <c r="P17" s="11">
        <v>14853</v>
      </c>
      <c r="Q17" s="11">
        <v>30605.43</v>
      </c>
      <c r="R17" s="11">
        <v>13750.06</v>
      </c>
      <c r="S17" s="11">
        <v>16855.37</v>
      </c>
      <c r="T17" s="10" t="s">
        <v>18</v>
      </c>
    </row>
    <row r="18" spans="1:21" s="2" customFormat="1" ht="21" customHeight="1" x14ac:dyDescent="0.5">
      <c r="B18" s="2" t="s">
        <v>17</v>
      </c>
      <c r="E18" s="11">
        <v>17021.84</v>
      </c>
      <c r="F18" s="11">
        <v>7030.52</v>
      </c>
      <c r="G18" s="11">
        <v>9991.32</v>
      </c>
      <c r="H18" s="11">
        <v>21759.16</v>
      </c>
      <c r="I18" s="11">
        <v>8590.7000000000007</v>
      </c>
      <c r="J18" s="11">
        <v>13168.45</v>
      </c>
      <c r="K18" s="11">
        <v>20327.91</v>
      </c>
      <c r="L18" s="11">
        <v>7387.59</v>
      </c>
      <c r="M18" s="11">
        <v>12940.32</v>
      </c>
      <c r="N18" s="11">
        <v>13133.71</v>
      </c>
      <c r="O18" s="11">
        <v>5508.95</v>
      </c>
      <c r="P18" s="11">
        <v>7624.76</v>
      </c>
      <c r="Q18" s="11">
        <v>16302.64</v>
      </c>
      <c r="R18" s="11">
        <v>6670.43</v>
      </c>
      <c r="S18" s="11">
        <v>9632.2099999999991</v>
      </c>
      <c r="T18" s="10"/>
      <c r="U18" s="2" t="s">
        <v>16</v>
      </c>
    </row>
    <row r="19" spans="1:21" s="2" customFormat="1" ht="21" customHeight="1" x14ac:dyDescent="0.5">
      <c r="B19" s="2" t="s">
        <v>15</v>
      </c>
      <c r="E19" s="11">
        <v>7768.92</v>
      </c>
      <c r="F19" s="11">
        <v>6545.4</v>
      </c>
      <c r="G19" s="11">
        <v>1223.52</v>
      </c>
      <c r="H19" s="11">
        <v>6763.8</v>
      </c>
      <c r="I19" s="11">
        <v>3016.42</v>
      </c>
      <c r="J19" s="11">
        <v>3747.38</v>
      </c>
      <c r="K19" s="11">
        <v>9491.4500000000007</v>
      </c>
      <c r="L19" s="11">
        <v>4417.87</v>
      </c>
      <c r="M19" s="11">
        <v>5073.58</v>
      </c>
      <c r="N19" s="11">
        <v>12197.65</v>
      </c>
      <c r="O19" s="11">
        <v>8959.4500000000007</v>
      </c>
      <c r="P19" s="11">
        <v>3238.2</v>
      </c>
      <c r="Q19" s="11">
        <v>9150.91</v>
      </c>
      <c r="R19" s="11">
        <v>5751.23</v>
      </c>
      <c r="S19" s="11">
        <v>3399.68</v>
      </c>
      <c r="T19" s="10"/>
      <c r="U19" s="2" t="s">
        <v>14</v>
      </c>
    </row>
    <row r="20" spans="1:21" s="2" customFormat="1" ht="21" customHeight="1" x14ac:dyDescent="0.5">
      <c r="B20" s="2" t="s">
        <v>13</v>
      </c>
      <c r="E20" s="11">
        <v>5750.99</v>
      </c>
      <c r="F20" s="11">
        <v>816.2</v>
      </c>
      <c r="G20" s="11">
        <v>4934.79</v>
      </c>
      <c r="H20" s="11">
        <v>6754.81</v>
      </c>
      <c r="I20" s="11">
        <v>1737.87</v>
      </c>
      <c r="J20" s="11">
        <v>5016.9399999999996</v>
      </c>
      <c r="K20" s="11">
        <v>7489.09</v>
      </c>
      <c r="L20" s="11">
        <v>2286.5700000000002</v>
      </c>
      <c r="M20" s="11">
        <v>5202.5200000000004</v>
      </c>
      <c r="N20" s="11">
        <v>5447.93</v>
      </c>
      <c r="O20" s="11">
        <v>1457.89</v>
      </c>
      <c r="P20" s="11">
        <v>3990.04</v>
      </c>
      <c r="Q20" s="11">
        <v>5151.88</v>
      </c>
      <c r="R20" s="11">
        <v>1328.4</v>
      </c>
      <c r="S20" s="11">
        <v>3823.48</v>
      </c>
      <c r="T20" s="10"/>
      <c r="U20" s="2" t="s">
        <v>12</v>
      </c>
    </row>
    <row r="21" spans="1:21" s="2" customFormat="1" ht="22.5" customHeight="1" x14ac:dyDescent="0.5">
      <c r="A21" s="2" t="s">
        <v>11</v>
      </c>
      <c r="E21" s="11">
        <v>151.27000000000001</v>
      </c>
      <c r="F21" s="11">
        <v>151.27000000000001</v>
      </c>
      <c r="G21" s="11" t="s">
        <v>8</v>
      </c>
      <c r="H21" s="11">
        <v>93.96</v>
      </c>
      <c r="I21" s="11">
        <v>93.96</v>
      </c>
      <c r="J21" s="11" t="s">
        <v>8</v>
      </c>
      <c r="K21" s="11" t="s">
        <v>8</v>
      </c>
      <c r="L21" s="11" t="s">
        <v>8</v>
      </c>
      <c r="M21" s="11" t="s">
        <v>8</v>
      </c>
      <c r="N21" s="11" t="s">
        <v>8</v>
      </c>
      <c r="O21" s="11" t="s">
        <v>8</v>
      </c>
      <c r="P21" s="11" t="s">
        <v>8</v>
      </c>
      <c r="Q21" s="11" t="s">
        <v>8</v>
      </c>
      <c r="R21" s="11" t="s">
        <v>8</v>
      </c>
      <c r="S21" s="11" t="s">
        <v>8</v>
      </c>
      <c r="T21" s="10" t="s">
        <v>10</v>
      </c>
    </row>
    <row r="22" spans="1:21" s="2" customFormat="1" ht="22.5" customHeight="1" x14ac:dyDescent="0.5">
      <c r="A22" s="7" t="s">
        <v>9</v>
      </c>
      <c r="B22" s="7"/>
      <c r="C22" s="7"/>
      <c r="D22" s="7"/>
      <c r="E22" s="9">
        <v>241.82</v>
      </c>
      <c r="F22" s="9">
        <v>136.88999999999999</v>
      </c>
      <c r="G22" s="9">
        <v>104.94</v>
      </c>
      <c r="H22" s="9">
        <v>268.77</v>
      </c>
      <c r="I22" s="9">
        <v>142.27000000000001</v>
      </c>
      <c r="J22" s="9">
        <v>126.51</v>
      </c>
      <c r="K22" s="9">
        <v>76.62</v>
      </c>
      <c r="L22" s="9">
        <v>76.62</v>
      </c>
      <c r="M22" s="9" t="s">
        <v>8</v>
      </c>
      <c r="N22" s="9">
        <v>1561.03</v>
      </c>
      <c r="O22" s="9">
        <v>804.58</v>
      </c>
      <c r="P22" s="9">
        <v>756.45</v>
      </c>
      <c r="Q22" s="9" t="s">
        <v>8</v>
      </c>
      <c r="R22" s="9" t="s">
        <v>8</v>
      </c>
      <c r="S22" s="9" t="s">
        <v>8</v>
      </c>
      <c r="T22" s="8" t="s">
        <v>7</v>
      </c>
      <c r="U22" s="7"/>
    </row>
    <row r="23" spans="1:21" s="2" customFormat="1" ht="15.75" hidden="1" x14ac:dyDescent="0.5">
      <c r="A23" s="2" t="s">
        <v>6</v>
      </c>
      <c r="M23" s="2" t="s">
        <v>5</v>
      </c>
    </row>
    <row r="24" spans="1:21" s="2" customFormat="1" ht="15.75" hidden="1" x14ac:dyDescent="0.5">
      <c r="A24" s="2" t="s">
        <v>4</v>
      </c>
      <c r="M24" s="2" t="s">
        <v>3</v>
      </c>
    </row>
    <row r="25" spans="1:21" x14ac:dyDescent="0.5">
      <c r="B25" s="6" t="s">
        <v>2</v>
      </c>
      <c r="C25" s="6" t="s">
        <v>58</v>
      </c>
      <c r="E25" s="2"/>
      <c r="F25" s="3"/>
      <c r="G25" s="3"/>
      <c r="H25" s="3"/>
      <c r="I25" s="3"/>
      <c r="J25" s="3"/>
      <c r="K25" s="3"/>
      <c r="L25" s="3"/>
      <c r="M25" s="5" t="s">
        <v>1</v>
      </c>
      <c r="N25" s="4" t="s">
        <v>59</v>
      </c>
      <c r="O25" s="3"/>
      <c r="P25" s="3"/>
      <c r="Q25" s="3"/>
      <c r="R25" s="3"/>
      <c r="S25" s="3"/>
      <c r="T25" s="3"/>
    </row>
    <row r="26" spans="1:21" s="2" customFormat="1" ht="15.75" x14ac:dyDescent="0.5"/>
    <row r="27" spans="1:21" s="2" customFormat="1" ht="15.75" x14ac:dyDescent="0.5"/>
    <row r="29" spans="1:21" x14ac:dyDescent="0.5">
      <c r="C29" s="1" t="s">
        <v>0</v>
      </c>
    </row>
  </sheetData>
  <mergeCells count="17">
    <mergeCell ref="A3:D7"/>
    <mergeCell ref="A8:D8"/>
    <mergeCell ref="K5:M5"/>
    <mergeCell ref="Q5:S5"/>
    <mergeCell ref="N5:P5"/>
    <mergeCell ref="E3:P3"/>
    <mergeCell ref="Q3:S3"/>
    <mergeCell ref="T8:U8"/>
    <mergeCell ref="T5:U5"/>
    <mergeCell ref="T6:U6"/>
    <mergeCell ref="E4:G4"/>
    <mergeCell ref="H4:J4"/>
    <mergeCell ref="K4:M4"/>
    <mergeCell ref="N4:P4"/>
    <mergeCell ref="Q4:S4"/>
    <mergeCell ref="E5:G5"/>
    <mergeCell ref="H5:J5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dcterms:created xsi:type="dcterms:W3CDTF">2021-06-24T03:42:03Z</dcterms:created>
  <dcterms:modified xsi:type="dcterms:W3CDTF">2022-06-17T04:43:16Z</dcterms:modified>
</cp:coreProperties>
</file>