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320" windowHeight="8160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H16" i="1"/>
  <c r="G16"/>
  <c r="F16"/>
  <c r="C16"/>
  <c r="F14"/>
  <c r="F13"/>
  <c r="F12"/>
  <c r="F11"/>
  <c r="F10"/>
  <c r="F9"/>
  <c r="F8"/>
  <c r="F7"/>
  <c r="F6"/>
  <c r="H6"/>
  <c r="G6"/>
  <c r="D16"/>
  <c r="B16"/>
</calcChain>
</file>

<file path=xl/sharedStrings.xml><?xml version="1.0" encoding="utf-8"?>
<sst xmlns="http://schemas.openxmlformats.org/spreadsheetml/2006/main" count="29" uniqueCount="21">
  <si>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</si>
  <si>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</si>
  <si>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</si>
  <si>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</si>
  <si>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</si>
  <si>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</si>
  <si>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</si>
  <si>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</si>
  <si>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</si>
  <si>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</si>
  <si>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</si>
  <si>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</si>
  <si>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</si>
  <si>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</si>
  <si>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</si>
  <si>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</si>
  <si>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 (คน)</t>
  </si>
  <si>
    <t xml:space="preserve"> 0  ชั่วโมง หมายถึง  ผู้ไม่ได้ทำงานในสัปดาห์การสำรวจ  แต่มีงานประจำ เช่น ลาพักผ่อน ป่วย เป็นต้น</t>
  </si>
  <si>
    <t>ตารางที่ 6 จำนวนและร้อยละของผู้มีงานทำจำแนกตามชั่วโมงการทำงานต่อสัปดาห์และเพศ</t>
  </si>
  <si>
    <t>-</t>
  </si>
  <si>
    <t xml:space="preserve">              ไตรมาสที่ 2 (เมษายน - มิถุนายน 2564)</t>
  </si>
</sst>
</file>

<file path=xl/styles.xml><?xml version="1.0" encoding="utf-8"?>
<styleSheet xmlns="http://schemas.openxmlformats.org/spreadsheetml/2006/main">
  <numFmts count="1"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88" fontId="5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/>
    <xf numFmtId="3" fontId="2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90" zoomScaleNormal="90" workbookViewId="0">
      <selection activeCell="K2" sqref="K2"/>
    </sheetView>
  </sheetViews>
  <sheetFormatPr defaultRowHeight="30.75" customHeight="1"/>
  <cols>
    <col min="1" max="1" width="32.7109375" style="3" customWidth="1"/>
    <col min="2" max="4" width="18.28515625" style="3" customWidth="1"/>
    <col min="5" max="5" width="9.140625" style="3"/>
    <col min="6" max="8" width="0" style="3" hidden="1" customWidth="1"/>
    <col min="9" max="16384" width="9.140625" style="3"/>
  </cols>
  <sheetData>
    <row r="1" spans="1:13" s="1" customFormat="1" ht="36.75" customHeight="1">
      <c r="A1" s="1" t="s">
        <v>18</v>
      </c>
      <c r="B1" s="2"/>
      <c r="C1" s="2"/>
      <c r="D1" s="2"/>
    </row>
    <row r="2" spans="1:13" s="1" customFormat="1" ht="24.75" customHeight="1">
      <c r="A2" s="1" t="s">
        <v>20</v>
      </c>
      <c r="B2" s="2"/>
      <c r="C2" s="2"/>
      <c r="D2" s="2"/>
    </row>
    <row r="3" spans="1:13" ht="17.25" customHeight="1"/>
    <row r="4" spans="1:13" s="6" customFormat="1" ht="30.75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3" s="6" customFormat="1" ht="30.75" customHeight="1">
      <c r="A5" s="7"/>
      <c r="B5" s="30" t="s">
        <v>16</v>
      </c>
      <c r="C5" s="30"/>
      <c r="D5" s="30"/>
      <c r="K5" s="27"/>
      <c r="L5" s="2"/>
      <c r="M5" s="2"/>
    </row>
    <row r="6" spans="1:13" s="9" customFormat="1" ht="30.75" customHeight="1">
      <c r="A6" s="8" t="s">
        <v>4</v>
      </c>
      <c r="B6" s="28">
        <v>871550.57</v>
      </c>
      <c r="C6" s="29">
        <v>486330.82</v>
      </c>
      <c r="D6" s="29">
        <v>385219.75</v>
      </c>
      <c r="F6" s="17">
        <f>F7+F8+F9+F10+F11+F12+F13+F14</f>
        <v>867394</v>
      </c>
      <c r="G6" s="17">
        <f>G7+G8+G9+G10+G11+G12+G13+G14</f>
        <v>487894</v>
      </c>
      <c r="H6" s="17">
        <f>H7+H8+H9+H10+H11+H12+H13+H14</f>
        <v>379500</v>
      </c>
      <c r="K6" s="28"/>
      <c r="L6" s="29"/>
      <c r="M6" s="29"/>
    </row>
    <row r="7" spans="1:13" s="11" customFormat="1" ht="27.75" customHeight="1">
      <c r="A7" s="10" t="s">
        <v>5</v>
      </c>
      <c r="B7" s="28">
        <v>21419.78</v>
      </c>
      <c r="C7" s="29">
        <v>10741.37</v>
      </c>
      <c r="D7" s="29">
        <v>10678.41</v>
      </c>
      <c r="F7" s="18">
        <f t="shared" ref="F7:F14" si="0">G7+H7</f>
        <v>10225</v>
      </c>
      <c r="G7" s="18">
        <v>5823</v>
      </c>
      <c r="H7" s="18">
        <v>4402</v>
      </c>
      <c r="K7" s="28"/>
      <c r="L7" s="29"/>
      <c r="M7" s="29"/>
    </row>
    <row r="8" spans="1:13" s="11" customFormat="1" ht="30.75" customHeight="1">
      <c r="A8" s="10" t="s">
        <v>6</v>
      </c>
      <c r="B8" s="28">
        <v>2747.98</v>
      </c>
      <c r="C8" s="29">
        <v>455.96</v>
      </c>
      <c r="D8" s="29">
        <v>2292.0300000000002</v>
      </c>
      <c r="F8" s="18">
        <f t="shared" si="0"/>
        <v>828</v>
      </c>
      <c r="G8" s="18">
        <v>0</v>
      </c>
      <c r="H8" s="18">
        <v>828</v>
      </c>
      <c r="K8" s="28"/>
      <c r="L8" s="29"/>
      <c r="M8" s="29"/>
    </row>
    <row r="9" spans="1:13" s="11" customFormat="1" ht="30.75" customHeight="1">
      <c r="A9" s="12" t="s">
        <v>7</v>
      </c>
      <c r="B9" s="28">
        <v>8372.5499999999993</v>
      </c>
      <c r="C9" s="29">
        <v>1278.27</v>
      </c>
      <c r="D9" s="29">
        <v>7094.27</v>
      </c>
      <c r="F9" s="18">
        <f t="shared" si="0"/>
        <v>10516</v>
      </c>
      <c r="G9" s="18">
        <v>2991</v>
      </c>
      <c r="H9" s="18">
        <v>7525</v>
      </c>
      <c r="K9" s="28"/>
      <c r="L9" s="29"/>
      <c r="M9" s="29"/>
    </row>
    <row r="10" spans="1:13" s="11" customFormat="1" ht="30.75" customHeight="1">
      <c r="A10" s="10" t="s">
        <v>8</v>
      </c>
      <c r="B10" s="28">
        <v>140857.85999999999</v>
      </c>
      <c r="C10" s="29">
        <v>60540.39</v>
      </c>
      <c r="D10" s="29">
        <v>80317.47</v>
      </c>
      <c r="F10" s="18">
        <f t="shared" si="0"/>
        <v>108595</v>
      </c>
      <c r="G10" s="18">
        <v>46861</v>
      </c>
      <c r="H10" s="18">
        <v>61734</v>
      </c>
      <c r="K10" s="28"/>
      <c r="L10" s="29"/>
      <c r="M10" s="29"/>
    </row>
    <row r="11" spans="1:13" s="11" customFormat="1" ht="30.75" customHeight="1">
      <c r="A11" s="10" t="s">
        <v>9</v>
      </c>
      <c r="B11" s="28">
        <v>15203.54</v>
      </c>
      <c r="C11" s="29">
        <v>4622.24</v>
      </c>
      <c r="D11" s="29">
        <v>10581.3</v>
      </c>
      <c r="F11" s="18">
        <f t="shared" si="0"/>
        <v>34787</v>
      </c>
      <c r="G11" s="18">
        <v>21510</v>
      </c>
      <c r="H11" s="18">
        <v>13277</v>
      </c>
      <c r="K11" s="28"/>
      <c r="L11" s="29"/>
      <c r="M11" s="29"/>
    </row>
    <row r="12" spans="1:13" s="13" customFormat="1" ht="30.75" customHeight="1">
      <c r="A12" s="10" t="s">
        <v>10</v>
      </c>
      <c r="B12" s="28">
        <v>173092.88</v>
      </c>
      <c r="C12" s="29">
        <v>93035.199999999997</v>
      </c>
      <c r="D12" s="29">
        <v>80057.69</v>
      </c>
      <c r="F12" s="18">
        <f t="shared" si="0"/>
        <v>136936</v>
      </c>
      <c r="G12" s="18">
        <v>68508</v>
      </c>
      <c r="H12" s="18">
        <v>68428</v>
      </c>
      <c r="K12" s="28"/>
      <c r="L12" s="29"/>
      <c r="M12" s="29"/>
    </row>
    <row r="13" spans="1:13" s="13" customFormat="1" ht="30.75" customHeight="1">
      <c r="A13" s="10" t="s">
        <v>11</v>
      </c>
      <c r="B13" s="28">
        <v>389887.38</v>
      </c>
      <c r="C13" s="29">
        <v>226131.3</v>
      </c>
      <c r="D13" s="29">
        <v>163756.07999999999</v>
      </c>
      <c r="F13" s="18">
        <f t="shared" si="0"/>
        <v>429084</v>
      </c>
      <c r="G13" s="18">
        <v>244469</v>
      </c>
      <c r="H13" s="18">
        <v>184615</v>
      </c>
      <c r="K13" s="28"/>
      <c r="L13" s="29"/>
      <c r="M13" s="29"/>
    </row>
    <row r="14" spans="1:13" s="13" customFormat="1" ht="30.75" customHeight="1">
      <c r="A14" s="14" t="s">
        <v>12</v>
      </c>
      <c r="B14" s="28">
        <v>119968.58</v>
      </c>
      <c r="C14" s="29">
        <v>89526.09</v>
      </c>
      <c r="D14" s="29">
        <v>30442.5</v>
      </c>
      <c r="F14" s="23">
        <f t="shared" si="0"/>
        <v>136423</v>
      </c>
      <c r="G14" s="18">
        <v>97732</v>
      </c>
      <c r="H14" s="18">
        <v>38691</v>
      </c>
      <c r="K14" s="28"/>
      <c r="L14" s="29"/>
      <c r="M14" s="29"/>
    </row>
    <row r="15" spans="1:13" s="13" customFormat="1" ht="25.5" customHeight="1">
      <c r="A15" s="2"/>
      <c r="B15" s="31" t="s">
        <v>13</v>
      </c>
      <c r="C15" s="31"/>
      <c r="D15" s="31"/>
    </row>
    <row r="16" spans="1:13" s="9" customFormat="1" ht="30.75" customHeight="1">
      <c r="A16" s="8" t="s">
        <v>4</v>
      </c>
      <c r="B16" s="20">
        <f>B17+B18+B19+B20+B21+B22+B23+B24</f>
        <v>100.00000000000001</v>
      </c>
      <c r="C16" s="20">
        <f>C17+C19+C20+C21+C22+C23+C24</f>
        <v>100</v>
      </c>
      <c r="D16" s="20">
        <f>D17+D18+D19+D20+D21+D22+D23+D24</f>
        <v>100</v>
      </c>
      <c r="F16" s="26">
        <f>SUM(F17:F24)</f>
        <v>100.00000000000001</v>
      </c>
      <c r="G16" s="26">
        <f>SUM(G17:G24)</f>
        <v>100</v>
      </c>
      <c r="H16" s="26">
        <f>SUM(H17:H24)</f>
        <v>100</v>
      </c>
    </row>
    <row r="17" spans="1:8" s="11" customFormat="1" ht="24.75" customHeight="1">
      <c r="A17" s="10" t="s">
        <v>14</v>
      </c>
      <c r="B17" s="19">
        <v>1.18</v>
      </c>
      <c r="C17" s="19">
        <v>1.19</v>
      </c>
      <c r="D17" s="19">
        <v>1.1599999999999999</v>
      </c>
      <c r="F17" s="19">
        <v>1.18</v>
      </c>
      <c r="G17" s="19">
        <v>1.19</v>
      </c>
      <c r="H17" s="19">
        <v>1.1599999999999999</v>
      </c>
    </row>
    <row r="18" spans="1:8" s="11" customFormat="1" ht="30.75" customHeight="1">
      <c r="A18" s="10" t="s">
        <v>15</v>
      </c>
      <c r="B18" s="22">
        <v>0.1</v>
      </c>
      <c r="C18" s="19" t="s">
        <v>19</v>
      </c>
      <c r="D18" s="19">
        <v>0.22</v>
      </c>
      <c r="F18" s="19">
        <v>0.1</v>
      </c>
      <c r="G18" s="19" t="s">
        <v>19</v>
      </c>
      <c r="H18" s="19">
        <v>0.22</v>
      </c>
    </row>
    <row r="19" spans="1:8" s="11" customFormat="1" ht="30.75" customHeight="1">
      <c r="A19" s="12" t="s">
        <v>7</v>
      </c>
      <c r="B19" s="19">
        <v>1.21</v>
      </c>
      <c r="C19" s="19">
        <v>0.61</v>
      </c>
      <c r="D19" s="19">
        <v>1.98</v>
      </c>
      <c r="F19" s="19">
        <v>1.21</v>
      </c>
      <c r="G19" s="19">
        <v>0.61</v>
      </c>
      <c r="H19" s="19">
        <v>1.98</v>
      </c>
    </row>
    <row r="20" spans="1:8" s="11" customFormat="1" ht="30.75" customHeight="1">
      <c r="A20" s="10" t="s">
        <v>8</v>
      </c>
      <c r="B20" s="19">
        <v>12.52</v>
      </c>
      <c r="C20" s="19">
        <v>9.61</v>
      </c>
      <c r="D20" s="19">
        <v>16.27</v>
      </c>
      <c r="F20" s="19">
        <v>12.52</v>
      </c>
      <c r="G20" s="25">
        <v>9.61</v>
      </c>
      <c r="H20" s="19">
        <v>16.27</v>
      </c>
    </row>
    <row r="21" spans="1:8" s="11" customFormat="1" ht="30.75" customHeight="1">
      <c r="A21" s="10" t="s">
        <v>9</v>
      </c>
      <c r="B21" s="19">
        <v>4.01</v>
      </c>
      <c r="C21" s="19">
        <v>4.41</v>
      </c>
      <c r="D21" s="19">
        <v>3.49</v>
      </c>
      <c r="F21" s="19">
        <v>4.01</v>
      </c>
      <c r="G21" s="19">
        <v>4.41</v>
      </c>
      <c r="H21" s="25">
        <v>3.49</v>
      </c>
    </row>
    <row r="22" spans="1:8" s="13" customFormat="1" ht="30.75" customHeight="1">
      <c r="A22" s="10" t="s">
        <v>10</v>
      </c>
      <c r="B22" s="19">
        <v>15.79</v>
      </c>
      <c r="C22" s="19">
        <v>14.04</v>
      </c>
      <c r="D22" s="19">
        <v>18.03</v>
      </c>
      <c r="F22" s="19">
        <v>15.79</v>
      </c>
      <c r="G22" s="19">
        <v>14.04</v>
      </c>
      <c r="H22" s="19">
        <v>18.03</v>
      </c>
    </row>
    <row r="23" spans="1:8" s="13" customFormat="1" ht="30.75" customHeight="1">
      <c r="A23" s="10" t="s">
        <v>11</v>
      </c>
      <c r="B23" s="19">
        <v>49.46</v>
      </c>
      <c r="C23" s="19">
        <v>50.11</v>
      </c>
      <c r="D23" s="19">
        <v>48.65</v>
      </c>
      <c r="F23" s="25">
        <v>49.46</v>
      </c>
      <c r="G23" s="19">
        <v>50.11</v>
      </c>
      <c r="H23" s="19">
        <v>48.65</v>
      </c>
    </row>
    <row r="24" spans="1:8" s="13" customFormat="1" ht="30.75" customHeight="1" thickBot="1">
      <c r="A24" s="15" t="s">
        <v>12</v>
      </c>
      <c r="B24" s="21">
        <v>15.73</v>
      </c>
      <c r="C24" s="21">
        <v>20.03</v>
      </c>
      <c r="D24" s="21">
        <v>10.199999999999999</v>
      </c>
      <c r="F24" s="24">
        <v>15.73</v>
      </c>
      <c r="G24" s="24">
        <v>20.03</v>
      </c>
      <c r="H24" s="24">
        <v>10.199999999999999</v>
      </c>
    </row>
    <row r="25" spans="1:8" s="13" customFormat="1" ht="30.75" customHeight="1">
      <c r="A25" s="13" t="s">
        <v>17</v>
      </c>
      <c r="D25" s="16"/>
    </row>
  </sheetData>
  <mergeCells count="2">
    <mergeCell ref="B5:D5"/>
    <mergeCell ref="B15:D15"/>
  </mergeCells>
  <phoneticPr fontId="0" type="noConversion"/>
  <pageMargins left="0.98425196850393704" right="0.78740157480314965" top="0.98425196850393704" bottom="0.78740157480314965" header="0.51181102362204722" footer="0.51181102362204722"/>
  <pageSetup paperSize="9" firstPageNumber="16" orientation="portrait" useFirstPageNumber="1" horizontalDpi="4294967292" verticalDpi="300" r:id="rId1"/>
  <headerFooter alignWithMargins="0">
    <oddHeader xml:space="preserve">&amp;L30&amp;C&amp;"TH SarabunPSK,ธรรมดา"&amp;16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2019-08-16T03:14:21Z</cp:lastPrinted>
  <dcterms:created xsi:type="dcterms:W3CDTF">2004-11-05T13:14:44Z</dcterms:created>
  <dcterms:modified xsi:type="dcterms:W3CDTF">2021-08-30T10:33:14Z</dcterms:modified>
</cp:coreProperties>
</file>