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สรง\รายปี 2563\"/>
    </mc:Choice>
  </mc:AlternateContent>
  <xr:revisionPtr revIDLastSave="0" documentId="13_ncr:1_{79373655-1A8D-471A-ABDF-67F1FD3253AF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C21" i="1"/>
  <c r="C22" i="1"/>
  <c r="C23" i="1"/>
  <c r="C24" i="1"/>
  <c r="C25" i="1"/>
  <c r="C26" i="1"/>
  <c r="C20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C18" i="1"/>
  <c r="C19" i="1" l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<sst xmlns="http://schemas.openxmlformats.org/spreadsheetml/2006/main" count="38" uniqueCount="25">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</sst>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4" fontId="4" fillId="0" borderId="0" xfId="0" applyNumberFormat="1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661555</xdr:colOff>
      <xdr:row>27</xdr:row>
      <xdr:rowOff>4330</xdr:rowOff>
    </xdr:from>
    <xdr:to>
      <xdr:col>11</xdr:col>
      <xdr:colOff>2598</xdr:colOff>
      <xdr:row>28</xdr:row>
      <xdr:rowOff>4330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C870512-79E4-4931-A9AA-0469D5D84863}"/>
            </a:ext>
          </a:extLst>
        </xdr:cNvPr>
        <xdr:cNvSpPr/>
      </xdr:nvSpPr>
      <xdr:spPr>
        <a:xfrm>
          <a:off x="10766714" y="7866785"/>
          <a:ext cx="466725" cy="294409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18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V28"/>
  <sheetViews>
    <sheetView tabSelected="1" topLeftCell="A15" zoomScale="110" zoomScaleNormal="110" workbookViewId="0">
      <selection activeCell="L15" sqref="L15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7.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56846592.762500003</v>
      </c>
      <c r="C8" s="14">
        <v>38544423.215000004</v>
      </c>
      <c r="D8" s="14">
        <v>38331302.277499996</v>
      </c>
      <c r="E8" s="14">
        <v>37680203.375</v>
      </c>
      <c r="F8" s="14">
        <v>651099.03499999992</v>
      </c>
      <c r="G8" s="14">
        <v>213120.9375</v>
      </c>
      <c r="H8" s="14">
        <v>18302169.550000001</v>
      </c>
      <c r="I8" s="14">
        <v>5131912.2850000001</v>
      </c>
      <c r="J8" s="14">
        <v>4319361.6124999998</v>
      </c>
      <c r="K8" s="14">
        <v>8850895.5150000006</v>
      </c>
      <c r="M8" s="16"/>
      <c r="N8" s="15"/>
    </row>
    <row r="9" spans="1:23" ht="23.25" customHeight="1" x14ac:dyDescent="0.3">
      <c r="A9" s="5" t="s">
        <v>17</v>
      </c>
      <c r="B9" s="18">
        <v>27419581.2575</v>
      </c>
      <c r="C9" s="18">
        <v>20943424.892499998</v>
      </c>
      <c r="D9" s="18">
        <v>20813218.065000001</v>
      </c>
      <c r="E9" s="18">
        <v>20452401.0275</v>
      </c>
      <c r="F9" s="18">
        <v>360817.03749999998</v>
      </c>
      <c r="G9" s="18">
        <v>130207.82750000001</v>
      </c>
      <c r="H9" s="18">
        <v>6476156.3674999997</v>
      </c>
      <c r="I9" s="18">
        <v>263518.76499999996</v>
      </c>
      <c r="J9" s="18">
        <v>2032516.075</v>
      </c>
      <c r="K9" s="18">
        <v>4180121.53</v>
      </c>
      <c r="M9" s="16"/>
    </row>
    <row r="10" spans="1:23" ht="23.25" customHeight="1" x14ac:dyDescent="0.3">
      <c r="A10" s="5" t="s">
        <v>18</v>
      </c>
      <c r="B10" s="18">
        <v>29427011.505000003</v>
      </c>
      <c r="C10" s="18">
        <v>17600998.322499998</v>
      </c>
      <c r="D10" s="18">
        <v>17518084.2075</v>
      </c>
      <c r="E10" s="18">
        <v>17227802.352500003</v>
      </c>
      <c r="F10" s="18">
        <v>290281.86</v>
      </c>
      <c r="G10" s="18">
        <v>82914.362500000003</v>
      </c>
      <c r="H10" s="18">
        <v>11826013.182499999</v>
      </c>
      <c r="I10" s="18">
        <v>4868393.5199999996</v>
      </c>
      <c r="J10" s="18">
        <v>2286845.6800000002</v>
      </c>
      <c r="K10" s="18">
        <v>4670773.9824999999</v>
      </c>
      <c r="M10" s="16"/>
    </row>
    <row r="11" spans="1:23" s="13" customFormat="1" ht="23.25" customHeight="1" x14ac:dyDescent="0.3">
      <c r="A11" s="17" t="s">
        <v>19</v>
      </c>
      <c r="B11" s="14">
        <v>15003621.01</v>
      </c>
      <c r="C11" s="14">
        <v>9607128.192499999</v>
      </c>
      <c r="D11" s="14">
        <v>9489782.2100000009</v>
      </c>
      <c r="E11" s="14">
        <v>9357869.6524999999</v>
      </c>
      <c r="F11" s="14">
        <v>131912.71249999999</v>
      </c>
      <c r="G11" s="14">
        <v>117345.98000000001</v>
      </c>
      <c r="H11" s="14">
        <v>5396492.8200000003</v>
      </c>
      <c r="I11" s="14">
        <v>1363481.7</v>
      </c>
      <c r="J11" s="14">
        <v>1363263.5425</v>
      </c>
      <c r="K11" s="14">
        <v>2669747.3925000001</v>
      </c>
      <c r="M11" s="16"/>
      <c r="N11" s="15"/>
    </row>
    <row r="12" spans="1:23" ht="23.25" customHeight="1" x14ac:dyDescent="0.3">
      <c r="A12" s="5" t="s">
        <v>17</v>
      </c>
      <c r="B12" s="18">
        <v>7198204.7575000003</v>
      </c>
      <c r="C12" s="18">
        <v>5276537.46</v>
      </c>
      <c r="D12" s="18">
        <v>5206290.2275</v>
      </c>
      <c r="E12" s="18">
        <v>5136407.8000000007</v>
      </c>
      <c r="F12" s="18">
        <v>69882.430000000008</v>
      </c>
      <c r="G12" s="18">
        <v>70247.232499999998</v>
      </c>
      <c r="H12" s="18">
        <v>1921667.2974999999</v>
      </c>
      <c r="I12" s="18">
        <v>57750.697500000002</v>
      </c>
      <c r="J12" s="18">
        <v>644427.63500000001</v>
      </c>
      <c r="K12" s="18">
        <v>1219489.2149999999</v>
      </c>
      <c r="M12" s="16"/>
    </row>
    <row r="13" spans="1:23" ht="23.25" customHeight="1" x14ac:dyDescent="0.3">
      <c r="A13" s="5" t="s">
        <v>18</v>
      </c>
      <c r="B13" s="18">
        <v>7805416.2524999995</v>
      </c>
      <c r="C13" s="18">
        <v>4330590.7300000004</v>
      </c>
      <c r="D13" s="18">
        <v>4283491.9850000003</v>
      </c>
      <c r="E13" s="18">
        <v>4221461.7</v>
      </c>
      <c r="F13" s="18">
        <v>62030.282499999994</v>
      </c>
      <c r="G13" s="18">
        <v>47098.727500000001</v>
      </c>
      <c r="H13" s="18">
        <v>3474825.5225</v>
      </c>
      <c r="I13" s="18">
        <v>1305731.0024999999</v>
      </c>
      <c r="J13" s="18">
        <v>718836.15250000008</v>
      </c>
      <c r="K13" s="18">
        <v>1450258.3625</v>
      </c>
      <c r="M13" s="16"/>
    </row>
    <row r="14" spans="1:23" s="13" customFormat="1" ht="23.25" customHeight="1" x14ac:dyDescent="0.3">
      <c r="A14" s="19" t="s">
        <v>20</v>
      </c>
      <c r="B14" s="14">
        <v>652854.75</v>
      </c>
      <c r="C14" s="14">
        <v>397033.8175</v>
      </c>
      <c r="D14" s="14">
        <v>396712.7475</v>
      </c>
      <c r="E14" s="14">
        <v>393442.28749999998</v>
      </c>
      <c r="F14" s="14">
        <v>3270.3924999999999</v>
      </c>
      <c r="G14" s="14">
        <v>321.05500000000001</v>
      </c>
      <c r="H14" s="14">
        <v>255820.9375</v>
      </c>
      <c r="I14" s="14">
        <v>101732.31</v>
      </c>
      <c r="J14" s="14">
        <v>55871.492499999993</v>
      </c>
      <c r="K14" s="30">
        <v>98217.132499999992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313146.25</v>
      </c>
      <c r="C15" s="18">
        <v>224020.8425</v>
      </c>
      <c r="D15" s="18">
        <v>223874.40999999997</v>
      </c>
      <c r="E15" s="18">
        <v>222421.20250000001</v>
      </c>
      <c r="F15" s="18">
        <v>1453.2049999999999</v>
      </c>
      <c r="G15" s="18">
        <v>146.4375</v>
      </c>
      <c r="H15" s="18">
        <v>89125.404999999999</v>
      </c>
      <c r="I15" s="18">
        <v>4417.3074999999999</v>
      </c>
      <c r="J15" s="18">
        <v>28850.8125</v>
      </c>
      <c r="K15" s="34">
        <v>55858.285000000003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339708.5</v>
      </c>
      <c r="C16" s="18">
        <v>173012.9725</v>
      </c>
      <c r="D16" s="18">
        <v>172838.35500000001</v>
      </c>
      <c r="E16" s="18">
        <v>171021.16500000001</v>
      </c>
      <c r="F16" s="18">
        <v>1817.1899999999998</v>
      </c>
      <c r="G16" s="18">
        <v>174.61750000000001</v>
      </c>
      <c r="H16" s="18">
        <v>166695.5275</v>
      </c>
      <c r="I16" s="18">
        <v>97315.005000000005</v>
      </c>
      <c r="J16" s="18">
        <v>27020.674999999999</v>
      </c>
      <c r="K16" s="34">
        <v>42360.097500000003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67.804280506371185</v>
      </c>
      <c r="D18" s="21">
        <f t="shared" ref="D18:K18" si="0">(D8/$B$8)*100</f>
        <v>67.42937512129312</v>
      </c>
      <c r="E18" s="21">
        <f t="shared" si="0"/>
        <v>66.284013770930002</v>
      </c>
      <c r="F18" s="21">
        <f t="shared" si="0"/>
        <v>1.1453615834465816</v>
      </c>
      <c r="G18" s="21">
        <f t="shared" si="0"/>
        <v>0.37490538507804733</v>
      </c>
      <c r="H18" s="21">
        <f t="shared" si="0"/>
        <v>32.195719498026612</v>
      </c>
      <c r="I18" s="21">
        <f t="shared" si="0"/>
        <v>9.0276515013673251</v>
      </c>
      <c r="J18" s="21">
        <f t="shared" si="0"/>
        <v>7.5982770516183917</v>
      </c>
      <c r="K18" s="21">
        <f t="shared" si="0"/>
        <v>15.569790703161846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76.381271821105585</v>
      </c>
      <c r="D19" s="24">
        <f t="shared" si="1"/>
        <v>75.906403783270832</v>
      </c>
      <c r="E19" s="24">
        <f t="shared" si="1"/>
        <v>74.590493689270744</v>
      </c>
      <c r="F19" s="24">
        <f t="shared" si="1"/>
        <v>1.3159100940000925</v>
      </c>
      <c r="G19" s="24">
        <f t="shared" si="1"/>
        <v>0.47487168486347553</v>
      </c>
      <c r="H19" s="24">
        <f t="shared" si="1"/>
        <v>23.618728188011971</v>
      </c>
      <c r="I19" s="24">
        <f t="shared" si="1"/>
        <v>0.96106050098019069</v>
      </c>
      <c r="J19" s="24">
        <f t="shared" si="1"/>
        <v>7.4126444744448881</v>
      </c>
      <c r="K19" s="24">
        <f t="shared" si="1"/>
        <v>15.245023221704463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>(C10/$B10)*100</f>
        <v>59.812388082661329</v>
      </c>
      <c r="D20" s="24">
        <f t="shared" ref="D20:K20" si="2">(D10/$B$10)*100</f>
        <v>59.530626154556899</v>
      </c>
      <c r="E20" s="24">
        <f t="shared" si="2"/>
        <v>58.544179212941117</v>
      </c>
      <c r="F20" s="24">
        <f t="shared" si="2"/>
        <v>0.98644695860698461</v>
      </c>
      <c r="G20" s="24">
        <f t="shared" si="2"/>
        <v>0.28176276916842835</v>
      </c>
      <c r="H20" s="24">
        <f t="shared" si="2"/>
        <v>40.187611917338657</v>
      </c>
      <c r="I20" s="24">
        <f t="shared" si="2"/>
        <v>16.543961724325289</v>
      </c>
      <c r="J20" s="24">
        <f t="shared" si="2"/>
        <v>7.7712467662964606</v>
      </c>
      <c r="K20" s="24">
        <f t="shared" si="2"/>
        <v>15.872403426716911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4">
        <f t="shared" ref="C21:K26" si="3">(C11/$B11)*100</f>
        <v>64.032063900419729</v>
      </c>
      <c r="D21" s="24">
        <f t="shared" si="3"/>
        <v>63.249946154165094</v>
      </c>
      <c r="E21" s="24">
        <f t="shared" si="3"/>
        <v>62.370741344792201</v>
      </c>
      <c r="F21" s="24">
        <f t="shared" si="3"/>
        <v>0.87920584245682698</v>
      </c>
      <c r="G21" s="24">
        <f t="shared" si="3"/>
        <v>0.7821177295919981</v>
      </c>
      <c r="H21" s="24">
        <f t="shared" si="3"/>
        <v>35.967936116242917</v>
      </c>
      <c r="I21" s="24">
        <f t="shared" si="3"/>
        <v>9.087684226969154</v>
      </c>
      <c r="J21" s="24">
        <f t="shared" si="3"/>
        <v>9.0862301946401942</v>
      </c>
      <c r="K21" s="24">
        <f t="shared" si="3"/>
        <v>17.794020461597889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 t="shared" si="3"/>
        <v>73.303519943667013</v>
      </c>
      <c r="D22" s="24">
        <f t="shared" si="3"/>
        <v>72.327620606727379</v>
      </c>
      <c r="E22" s="24">
        <f t="shared" si="3"/>
        <v>71.356789269550035</v>
      </c>
      <c r="F22" s="24">
        <f t="shared" si="3"/>
        <v>0.97083137190822</v>
      </c>
      <c r="G22" s="24">
        <f t="shared" si="3"/>
        <v>0.97589933693963826</v>
      </c>
      <c r="H22" s="24">
        <f t="shared" si="3"/>
        <v>26.696480056332987</v>
      </c>
      <c r="I22" s="24">
        <f t="shared" si="3"/>
        <v>0.80229306397304156</v>
      </c>
      <c r="J22" s="24">
        <f t="shared" si="3"/>
        <v>8.9526160578935166</v>
      </c>
      <c r="K22" s="24">
        <f t="shared" si="3"/>
        <v>16.941574407554629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si="3"/>
        <v>55.481867845458645</v>
      </c>
      <c r="D23" s="24">
        <f t="shared" si="3"/>
        <v>54.878456784774784</v>
      </c>
      <c r="E23" s="24">
        <f t="shared" si="3"/>
        <v>54.083748559186795</v>
      </c>
      <c r="F23" s="24">
        <f t="shared" si="3"/>
        <v>0.79470819355895705</v>
      </c>
      <c r="G23" s="24">
        <f t="shared" si="3"/>
        <v>0.60341083648056226</v>
      </c>
      <c r="H23" s="24">
        <f t="shared" si="3"/>
        <v>44.51813215454137</v>
      </c>
      <c r="I23" s="24">
        <f t="shared" si="3"/>
        <v>16.728524914757582</v>
      </c>
      <c r="J23" s="24">
        <f t="shared" si="3"/>
        <v>9.2094531444080729</v>
      </c>
      <c r="K23" s="24">
        <f t="shared" si="3"/>
        <v>18.580154031317626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4">
        <f t="shared" si="3"/>
        <v>60.815030831896379</v>
      </c>
      <c r="D24" s="24">
        <f t="shared" si="3"/>
        <v>60.765851439389849</v>
      </c>
      <c r="E24" s="24">
        <f t="shared" si="3"/>
        <v>60.26490387027129</v>
      </c>
      <c r="F24" s="24">
        <f t="shared" si="3"/>
        <v>0.5009372299121666</v>
      </c>
      <c r="G24" s="24">
        <f t="shared" si="3"/>
        <v>4.9177094905107147E-2</v>
      </c>
      <c r="H24" s="24">
        <f t="shared" si="3"/>
        <v>39.184969933970763</v>
      </c>
      <c r="I24" s="24">
        <f t="shared" si="3"/>
        <v>15.582686654267278</v>
      </c>
      <c r="J24" s="24">
        <f t="shared" si="3"/>
        <v>8.5580280299714442</v>
      </c>
      <c r="K24" s="24">
        <f t="shared" si="3"/>
        <v>15.04425486679847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4">
        <f t="shared" si="3"/>
        <v>71.53872751150621</v>
      </c>
      <c r="D25" s="24">
        <f t="shared" si="3"/>
        <v>71.491965814695206</v>
      </c>
      <c r="E25" s="24">
        <f t="shared" si="3"/>
        <v>71.027899104651581</v>
      </c>
      <c r="F25" s="24">
        <f t="shared" si="3"/>
        <v>0.46406591169461553</v>
      </c>
      <c r="G25" s="24">
        <f t="shared" si="3"/>
        <v>4.6763293509023335E-2</v>
      </c>
      <c r="H25" s="24">
        <f t="shared" si="3"/>
        <v>28.46127169014478</v>
      </c>
      <c r="I25" s="24">
        <f t="shared" si="3"/>
        <v>1.4106212352854297</v>
      </c>
      <c r="J25" s="24">
        <f t="shared" si="3"/>
        <v>9.2132070877425498</v>
      </c>
      <c r="K25" s="24">
        <f t="shared" si="3"/>
        <v>17.837762706722497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 t="shared" si="3"/>
        <v>50.929833224661735</v>
      </c>
      <c r="D26" s="28">
        <f t="shared" si="3"/>
        <v>50.878431066635073</v>
      </c>
      <c r="E26" s="28">
        <f t="shared" si="3"/>
        <v>50.343504798967352</v>
      </c>
      <c r="F26" s="28">
        <f t="shared" si="3"/>
        <v>0.534926267667721</v>
      </c>
      <c r="G26" s="28">
        <f t="shared" si="3"/>
        <v>5.1402158026661093E-2</v>
      </c>
      <c r="H26" s="28">
        <f t="shared" si="3"/>
        <v>49.070166775338265</v>
      </c>
      <c r="I26" s="28">
        <f t="shared" si="3"/>
        <v>28.64662055850825</v>
      </c>
      <c r="J26" s="28">
        <f t="shared" si="3"/>
        <v>7.9540768040835017</v>
      </c>
      <c r="K26" s="28">
        <f t="shared" si="3"/>
        <v>12.469543005253033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2021-02-15T05:16:17Z</cp:lastPrinted>
  <dcterms:created xsi:type="dcterms:W3CDTF">2019-08-30T07:40:55Z</dcterms:created>
  <dcterms:modified xsi:type="dcterms:W3CDTF">2021-03-03T09:23:19Z</dcterms:modified>
</cp:coreProperties>
</file>