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13_ncr:1_{AFE17003-A72E-48FE-A25D-E2D3AE9F777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E24" i="1"/>
  <c r="F24" i="1"/>
  <c r="G24" i="1"/>
  <c r="H24" i="1"/>
  <c r="I24" i="1"/>
  <c r="J24" i="1"/>
  <c r="B24" i="1"/>
  <c r="C24" i="1"/>
  <c r="C23" i="1" l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<sst xmlns="http://schemas.openxmlformats.org/spreadsheetml/2006/main" count="41" uniqueCount="22">
  <si>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</si>
  <si>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</si>
  <si>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</si>
  <si>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</si>
  <si>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</si>
  <si>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</si>
  <si>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</si>
  <si>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</si>
  <si>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</si>
  <si>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</si>
  <si>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</si>
  <si>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</si>
  <si>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</si>
  <si>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</si>
  <si>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</si>
  <si>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</si>
  <si>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</si>
  <si>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</si>
  <si>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</si>
  <si>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</si>
  <si>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</si>
  <si>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4 (ตุลาคม - ธันวาคม)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</si>
</sst>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189" fontId="6" fillId="0" borderId="2" xfId="1" quotePrefix="1" applyNumberFormat="1" applyFont="1" applyFill="1" applyBorder="1" applyAlignment="1">
      <alignment horizontal="right"/>
    </xf>
    <xf numFmtId="3" fontId="8" fillId="0" borderId="0" xfId="1" applyNumberFormat="1" applyFont="1"/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24</xdr:row>
      <xdr:rowOff>304801</xdr:rowOff>
    </xdr:from>
    <xdr:to>
      <xdr:col>9</xdr:col>
      <xdr:colOff>1028700</xdr:colOff>
      <xdr:row>25</xdr:row>
      <xdr:rowOff>133351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239375" y="73437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M16" sqref="M16"/>
    </sheetView>
  </sheetViews>
  <sheetFormatPr defaultRowHeight="21.75" x14ac:dyDescent="0.45"/>
  <cols>
    <col min="1" max="1" width="22.6640625" style="14" customWidth="1"/>
    <col min="2" max="10" width="18.33203125" style="14" customWidth="1"/>
    <col min="11" max="11" width="9.83203125" style="14" bestFit="1" customWidth="1"/>
    <col min="12" max="12" width="11.5" style="14" bestFit="1" customWidth="1"/>
    <col min="13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2" t="s">
        <v>0</v>
      </c>
      <c r="B3" s="32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3"/>
      <c r="B4" s="33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2" t="s">
        <v>13</v>
      </c>
      <c r="C5" s="32"/>
      <c r="D5" s="32"/>
      <c r="E5" s="32"/>
      <c r="F5" s="32"/>
      <c r="G5" s="32"/>
      <c r="H5" s="32"/>
      <c r="I5" s="32"/>
      <c r="J5" s="32"/>
    </row>
    <row r="6" spans="1:38" s="12" customFormat="1" ht="23.25" customHeight="1" x14ac:dyDescent="0.45">
      <c r="A6" s="11" t="s">
        <v>14</v>
      </c>
      <c r="B6" s="28">
        <v>38288834.789999999</v>
      </c>
      <c r="C6" s="28">
        <v>398421.35</v>
      </c>
      <c r="D6" s="28">
        <v>179279.72</v>
      </c>
      <c r="E6" s="28">
        <v>1005904.43</v>
      </c>
      <c r="F6" s="28">
        <v>2535584.11</v>
      </c>
      <c r="G6" s="28">
        <v>2214544.94</v>
      </c>
      <c r="H6" s="28">
        <v>5004643.8600000003</v>
      </c>
      <c r="I6" s="28">
        <v>20531840.91</v>
      </c>
      <c r="J6" s="28">
        <v>6418615.4699999997</v>
      </c>
      <c r="L6" s="36"/>
    </row>
    <row r="7" spans="1:38" s="12" customFormat="1" ht="23.25" customHeight="1" x14ac:dyDescent="0.45">
      <c r="A7" s="13" t="s">
        <v>15</v>
      </c>
      <c r="B7" s="29">
        <v>20725412.809999999</v>
      </c>
      <c r="C7" s="29">
        <v>244211.04</v>
      </c>
      <c r="D7" s="29">
        <v>92661.88</v>
      </c>
      <c r="E7" s="29">
        <v>530249.65</v>
      </c>
      <c r="F7" s="29">
        <v>1308534.96</v>
      </c>
      <c r="G7" s="29">
        <v>1192425.06</v>
      </c>
      <c r="H7" s="29">
        <v>2545317.52</v>
      </c>
      <c r="I7" s="29">
        <v>11269876.43</v>
      </c>
      <c r="J7" s="29">
        <v>3542136.27</v>
      </c>
      <c r="K7" s="14"/>
      <c r="L7" s="3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29">
        <v>17563421.98</v>
      </c>
      <c r="C8" s="29">
        <v>154210.31</v>
      </c>
      <c r="D8" s="29">
        <v>86617.84</v>
      </c>
      <c r="E8" s="29">
        <v>475654.78</v>
      </c>
      <c r="F8" s="29">
        <v>1227049.1499999999</v>
      </c>
      <c r="G8" s="29">
        <v>1022119.89</v>
      </c>
      <c r="H8" s="29">
        <v>2459326.33</v>
      </c>
      <c r="I8" s="29">
        <v>9261964.4800000004</v>
      </c>
      <c r="J8" s="29">
        <v>2876479.2</v>
      </c>
      <c r="K8" s="14"/>
      <c r="L8" s="3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28">
        <v>9647331.6500000004</v>
      </c>
      <c r="C9" s="28">
        <v>29569.63</v>
      </c>
      <c r="D9" s="28">
        <v>28918.25</v>
      </c>
      <c r="E9" s="28">
        <v>316942.2</v>
      </c>
      <c r="F9" s="28">
        <v>903102.76</v>
      </c>
      <c r="G9" s="28">
        <v>781445.51</v>
      </c>
      <c r="H9" s="28">
        <v>1783027.64</v>
      </c>
      <c r="I9" s="28">
        <v>4358490.8</v>
      </c>
      <c r="J9" s="28">
        <v>1445834.86</v>
      </c>
      <c r="L9" s="36"/>
    </row>
    <row r="10" spans="1:38" ht="23.25" customHeight="1" x14ac:dyDescent="0.45">
      <c r="A10" s="13" t="s">
        <v>15</v>
      </c>
      <c r="B10" s="29">
        <v>5250188.42</v>
      </c>
      <c r="C10" s="29">
        <v>17431.330000000002</v>
      </c>
      <c r="D10" s="29">
        <v>18297.29</v>
      </c>
      <c r="E10" s="29">
        <v>169379.34</v>
      </c>
      <c r="F10" s="29">
        <v>442195.75</v>
      </c>
      <c r="G10" s="29">
        <v>402655.89</v>
      </c>
      <c r="H10" s="29">
        <v>910947.29</v>
      </c>
      <c r="I10" s="29">
        <v>2435751.31</v>
      </c>
      <c r="J10" s="29">
        <v>853530.21</v>
      </c>
      <c r="L10" s="36"/>
    </row>
    <row r="11" spans="1:38" ht="23.25" customHeight="1" x14ac:dyDescent="0.45">
      <c r="A11" s="13" t="s">
        <v>16</v>
      </c>
      <c r="B11" s="29">
        <v>4397143.2300000004</v>
      </c>
      <c r="C11" s="29">
        <v>12138.31</v>
      </c>
      <c r="D11" s="29">
        <v>10620.95</v>
      </c>
      <c r="E11" s="29">
        <v>147562.85999999999</v>
      </c>
      <c r="F11" s="29">
        <v>460907</v>
      </c>
      <c r="G11" s="29">
        <v>378789.62</v>
      </c>
      <c r="H11" s="29">
        <v>872080.35</v>
      </c>
      <c r="I11" s="29">
        <v>1922739.48</v>
      </c>
      <c r="J11" s="29">
        <v>592304.65</v>
      </c>
      <c r="L11" s="36"/>
    </row>
    <row r="12" spans="1:38" s="12" customFormat="1" ht="23.25" customHeight="1" x14ac:dyDescent="0.45">
      <c r="A12" s="15" t="s">
        <v>18</v>
      </c>
      <c r="B12" s="30">
        <v>406991.62</v>
      </c>
      <c r="C12" s="30">
        <v>2315.36</v>
      </c>
      <c r="D12" s="30">
        <v>199.92</v>
      </c>
      <c r="E12" s="30">
        <v>5053.43</v>
      </c>
      <c r="F12" s="30">
        <v>47061.88</v>
      </c>
      <c r="G12" s="30">
        <v>49984.24</v>
      </c>
      <c r="H12" s="30">
        <v>82522.990000000005</v>
      </c>
      <c r="I12" s="30">
        <v>180291.82</v>
      </c>
      <c r="J12" s="30">
        <v>39562</v>
      </c>
      <c r="L12" s="36"/>
    </row>
    <row r="13" spans="1:38" ht="23.25" customHeight="1" x14ac:dyDescent="0.45">
      <c r="A13" s="13" t="s">
        <v>15</v>
      </c>
      <c r="B13" s="31">
        <v>225160.28</v>
      </c>
      <c r="C13" s="31">
        <v>1138.81</v>
      </c>
      <c r="D13" s="31">
        <v>199.92</v>
      </c>
      <c r="E13" s="31">
        <v>3519.87</v>
      </c>
      <c r="F13" s="31">
        <v>25936.78</v>
      </c>
      <c r="G13" s="31">
        <v>29749.03</v>
      </c>
      <c r="H13" s="31">
        <v>38432.300000000003</v>
      </c>
      <c r="I13" s="31">
        <v>103268.54</v>
      </c>
      <c r="J13" s="31">
        <v>22915.03</v>
      </c>
      <c r="L13" s="36"/>
    </row>
    <row r="14" spans="1:38" ht="23.25" customHeight="1" x14ac:dyDescent="0.45">
      <c r="A14" s="13" t="s">
        <v>16</v>
      </c>
      <c r="B14" s="31">
        <v>181831.34</v>
      </c>
      <c r="C14" s="31">
        <v>1176.54</v>
      </c>
      <c r="D14" s="31" t="s">
        <v>19</v>
      </c>
      <c r="E14" s="31">
        <v>1533.56</v>
      </c>
      <c r="F14" s="31">
        <v>21125.11</v>
      </c>
      <c r="G14" s="31">
        <v>20235.21</v>
      </c>
      <c r="H14" s="31">
        <v>44090.69</v>
      </c>
      <c r="I14" s="31">
        <v>77023.28</v>
      </c>
      <c r="J14" s="31">
        <v>16646.96</v>
      </c>
      <c r="L14" s="36"/>
    </row>
    <row r="15" spans="1:38" ht="23.25" customHeight="1" x14ac:dyDescent="0.45">
      <c r="A15" s="16"/>
      <c r="B15" s="34" t="s">
        <v>20</v>
      </c>
      <c r="C15" s="34"/>
      <c r="D15" s="34"/>
      <c r="E15" s="34"/>
      <c r="F15" s="34"/>
      <c r="G15" s="34"/>
      <c r="H15" s="34"/>
      <c r="I15" s="34"/>
      <c r="J15" s="34"/>
      <c r="L15" s="36"/>
    </row>
    <row r="16" spans="1:38" s="12" customFormat="1" ht="23.25" customHeight="1" x14ac:dyDescent="0.45">
      <c r="A16" s="11" t="s">
        <v>14</v>
      </c>
      <c r="B16" s="17">
        <v>100</v>
      </c>
      <c r="C16" s="17">
        <f>(C6/$B$6)*100</f>
        <v>1.0405679676208293</v>
      </c>
      <c r="D16" s="17">
        <f t="shared" ref="D16:J16" si="0">(D6/$B$6)*100</f>
        <v>0.46822976197443067</v>
      </c>
      <c r="E16" s="17">
        <f t="shared" si="0"/>
        <v>2.6271481895884565</v>
      </c>
      <c r="F16" s="17">
        <f t="shared" si="0"/>
        <v>6.6222545656109268</v>
      </c>
      <c r="G16" s="17">
        <f t="shared" si="0"/>
        <v>5.7837877599199716</v>
      </c>
      <c r="H16" s="17">
        <f t="shared" si="0"/>
        <v>13.070765635592224</v>
      </c>
      <c r="I16" s="17">
        <f t="shared" si="0"/>
        <v>53.623572048116642</v>
      </c>
      <c r="J16" s="17">
        <f t="shared" si="0"/>
        <v>16.763674071576521</v>
      </c>
      <c r="K16" s="18"/>
      <c r="L16" s="36"/>
    </row>
    <row r="17" spans="1:12" ht="23.25" customHeight="1" x14ac:dyDescent="0.45">
      <c r="A17" s="19" t="s">
        <v>15</v>
      </c>
      <c r="B17" s="20">
        <v>100</v>
      </c>
      <c r="C17" s="20">
        <f>(C7/$B$7)*100</f>
        <v>1.1783168916286595</v>
      </c>
      <c r="D17" s="20">
        <f t="shared" ref="D17:J17" si="1">(D7/$B$7)*100</f>
        <v>0.44709304875843392</v>
      </c>
      <c r="E17" s="20">
        <f t="shared" si="1"/>
        <v>2.558451572767491</v>
      </c>
      <c r="F17" s="20">
        <f t="shared" si="1"/>
        <v>6.3136738071081151</v>
      </c>
      <c r="G17" s="20">
        <f t="shared" si="1"/>
        <v>5.7534441940025234</v>
      </c>
      <c r="H17" s="20">
        <f t="shared" si="1"/>
        <v>12.281142688612148</v>
      </c>
      <c r="I17" s="20">
        <f t="shared" si="1"/>
        <v>54.377090257822466</v>
      </c>
      <c r="J17" s="20">
        <f t="shared" si="1"/>
        <v>17.090787539300166</v>
      </c>
      <c r="K17" s="18"/>
      <c r="L17" s="36"/>
    </row>
    <row r="18" spans="1:12" ht="23.25" customHeight="1" x14ac:dyDescent="0.45">
      <c r="A18" s="19" t="s">
        <v>16</v>
      </c>
      <c r="B18" s="20">
        <v>100</v>
      </c>
      <c r="C18" s="20">
        <f>(C8/$B$8)*100</f>
        <v>0.8780197285904987</v>
      </c>
      <c r="D18" s="20">
        <f t="shared" ref="D18:J18" si="2">(D8/$B$8)*100</f>
        <v>0.49317177540136742</v>
      </c>
      <c r="E18" s="20">
        <f t="shared" si="2"/>
        <v>2.7082124459666375</v>
      </c>
      <c r="F18" s="20">
        <f t="shared" si="2"/>
        <v>6.98638996089303</v>
      </c>
      <c r="G18" s="20">
        <f t="shared" si="2"/>
        <v>5.8195942178233766</v>
      </c>
      <c r="H18" s="20">
        <f t="shared" si="2"/>
        <v>14.002546501476246</v>
      </c>
      <c r="I18" s="20">
        <f t="shared" si="2"/>
        <v>52.734395897034638</v>
      </c>
      <c r="J18" s="20">
        <f t="shared" si="2"/>
        <v>16.377669472814205</v>
      </c>
      <c r="K18" s="18"/>
      <c r="L18" s="36"/>
    </row>
    <row r="19" spans="1:12" s="12" customFormat="1" ht="23.25" customHeight="1" x14ac:dyDescent="0.45">
      <c r="A19" s="11" t="s">
        <v>17</v>
      </c>
      <c r="B19" s="17">
        <v>100</v>
      </c>
      <c r="C19" s="17">
        <f>(C9/$B$9)*100</f>
        <v>0.30650578909039577</v>
      </c>
      <c r="D19" s="17">
        <f t="shared" ref="D19:J19" si="3">(D9/$B$9)*100</f>
        <v>0.2997538702839142</v>
      </c>
      <c r="E19" s="17">
        <f t="shared" si="3"/>
        <v>3.2852835529915669</v>
      </c>
      <c r="F19" s="17">
        <f t="shared" si="3"/>
        <v>9.3611663075768714</v>
      </c>
      <c r="G19" s="17">
        <f t="shared" si="3"/>
        <v>8.1001207209456716</v>
      </c>
      <c r="H19" s="17">
        <f t="shared" si="3"/>
        <v>18.482080897467643</v>
      </c>
      <c r="I19" s="17">
        <f t="shared" si="3"/>
        <v>45.178200129566392</v>
      </c>
      <c r="J19" s="17">
        <f t="shared" si="3"/>
        <v>14.986888732077539</v>
      </c>
      <c r="K19" s="18"/>
      <c r="L19" s="36"/>
    </row>
    <row r="20" spans="1:12" ht="23.25" customHeight="1" x14ac:dyDescent="0.45">
      <c r="A20" s="19" t="s">
        <v>15</v>
      </c>
      <c r="B20" s="20">
        <v>100</v>
      </c>
      <c r="C20" s="20">
        <f>(C10/$B$10)*100</f>
        <v>0.3320134175298799</v>
      </c>
      <c r="D20" s="20">
        <f t="shared" ref="D20:J20" si="4">(D10/$B$10)*100</f>
        <v>0.34850730176270511</v>
      </c>
      <c r="E20" s="20">
        <f t="shared" si="4"/>
        <v>3.2261573576058438</v>
      </c>
      <c r="F20" s="20">
        <f t="shared" si="4"/>
        <v>8.4224739118981944</v>
      </c>
      <c r="G20" s="20">
        <f t="shared" si="4"/>
        <v>7.6693607502947483</v>
      </c>
      <c r="H20" s="20">
        <f t="shared" si="4"/>
        <v>17.350754242073467</v>
      </c>
      <c r="I20" s="20">
        <f t="shared" si="4"/>
        <v>46.393598003478893</v>
      </c>
      <c r="J20" s="20">
        <f t="shared" si="4"/>
        <v>16.257134824886911</v>
      </c>
      <c r="K20" s="18"/>
      <c r="L20" s="36"/>
    </row>
    <row r="21" spans="1:12" ht="23.25" customHeight="1" x14ac:dyDescent="0.45">
      <c r="A21" s="19" t="s">
        <v>16</v>
      </c>
      <c r="B21" s="20">
        <v>100</v>
      </c>
      <c r="C21" s="20">
        <f>(C11/$B$11)*100</f>
        <v>0.27604991161500098</v>
      </c>
      <c r="D21" s="20">
        <f t="shared" ref="D21:J21" si="5">(D11/$B$11)*100</f>
        <v>0.24154205229289291</v>
      </c>
      <c r="E21" s="20">
        <f t="shared" si="5"/>
        <v>3.3558802222596684</v>
      </c>
      <c r="F21" s="20">
        <f t="shared" si="5"/>
        <v>10.481964673231714</v>
      </c>
      <c r="G21" s="20">
        <f t="shared" si="5"/>
        <v>8.6144480674558324</v>
      </c>
      <c r="H21" s="20">
        <f t="shared" si="5"/>
        <v>19.832884770505871</v>
      </c>
      <c r="I21" s="20">
        <f t="shared" si="5"/>
        <v>43.727015005603988</v>
      </c>
      <c r="J21" s="20">
        <f t="shared" si="5"/>
        <v>13.470215069614641</v>
      </c>
      <c r="K21" s="18"/>
      <c r="L21" s="36"/>
    </row>
    <row r="22" spans="1:12" s="12" customFormat="1" ht="23.25" customHeight="1" x14ac:dyDescent="0.45">
      <c r="A22" s="11" t="s">
        <v>18</v>
      </c>
      <c r="B22" s="17">
        <v>100</v>
      </c>
      <c r="C22" s="17">
        <f>(C12/$B$12)*100</f>
        <v>0.56889623427627334</v>
      </c>
      <c r="D22" s="17">
        <f t="shared" ref="D22:J22" si="6">(D12/$B$12)*100</f>
        <v>4.9121404514422179E-2</v>
      </c>
      <c r="E22" s="17">
        <f t="shared" si="6"/>
        <v>1.2416545578997427</v>
      </c>
      <c r="F22" s="17">
        <f t="shared" si="6"/>
        <v>11.563353564871925</v>
      </c>
      <c r="G22" s="17">
        <f t="shared" si="6"/>
        <v>12.281392919097449</v>
      </c>
      <c r="H22" s="17">
        <f t="shared" si="6"/>
        <v>20.276336402208972</v>
      </c>
      <c r="I22" s="17">
        <f t="shared" si="6"/>
        <v>44.298656566933744</v>
      </c>
      <c r="J22" s="17">
        <f t="shared" si="6"/>
        <v>9.7205932643035737</v>
      </c>
      <c r="K22" s="18"/>
      <c r="L22" s="36"/>
    </row>
    <row r="23" spans="1:12" ht="23.25" customHeight="1" x14ac:dyDescent="0.45">
      <c r="A23" s="19" t="s">
        <v>15</v>
      </c>
      <c r="B23" s="20">
        <v>100</v>
      </c>
      <c r="C23" s="20">
        <f>(C13/$B$13)*100</f>
        <v>0.50577748437690695</v>
      </c>
      <c r="D23" s="20">
        <f t="shared" ref="D23:J23" si="7">(D13/$B$13)*100</f>
        <v>8.8790083224270275E-2</v>
      </c>
      <c r="E23" s="20">
        <f t="shared" si="7"/>
        <v>1.5632730604172278</v>
      </c>
      <c r="F23" s="20">
        <f t="shared" si="7"/>
        <v>11.519251974637799</v>
      </c>
      <c r="G23" s="20">
        <f t="shared" si="7"/>
        <v>13.212379199386321</v>
      </c>
      <c r="H23" s="20">
        <f t="shared" si="7"/>
        <v>17.068863122749718</v>
      </c>
      <c r="I23" s="20">
        <f t="shared" si="7"/>
        <v>45.864457088079654</v>
      </c>
      <c r="J23" s="20">
        <f t="shared" si="7"/>
        <v>10.177207987128103</v>
      </c>
      <c r="K23" s="18"/>
      <c r="L23" s="36"/>
    </row>
    <row r="24" spans="1:12" ht="23.25" customHeight="1" x14ac:dyDescent="0.45">
      <c r="A24" s="21" t="s">
        <v>16</v>
      </c>
      <c r="B24" s="22">
        <f t="shared" ref="B24:J24" si="8">(B14/$B$14)*100</f>
        <v>100</v>
      </c>
      <c r="C24" s="22">
        <f t="shared" si="8"/>
        <v>0.64705017297898149</v>
      </c>
      <c r="D24" s="35" t="s">
        <v>19</v>
      </c>
      <c r="E24" s="22">
        <f t="shared" ref="D24:J24" si="9">(E14/$B$14)*100</f>
        <v>0.8433969633617614</v>
      </c>
      <c r="F24" s="22">
        <f t="shared" si="9"/>
        <v>11.617969707532266</v>
      </c>
      <c r="G24" s="22">
        <f t="shared" si="9"/>
        <v>11.128560126103674</v>
      </c>
      <c r="H24" s="22">
        <f t="shared" si="9"/>
        <v>24.248124663218125</v>
      </c>
      <c r="I24" s="22">
        <f t="shared" si="9"/>
        <v>42.359738425730129</v>
      </c>
      <c r="J24" s="22">
        <f t="shared" si="9"/>
        <v>9.1551654406770577</v>
      </c>
      <c r="K24" s="18"/>
      <c r="L24" s="36"/>
    </row>
    <row r="25" spans="1:12" ht="39" customHeight="1" x14ac:dyDescent="0.45">
      <c r="B25" s="23"/>
      <c r="C25" s="24"/>
      <c r="D25" s="25"/>
      <c r="E25" s="24"/>
      <c r="F25" s="26"/>
      <c r="G25" s="24"/>
      <c r="H25" s="24"/>
      <c r="I25" s="24"/>
      <c r="J25" s="27"/>
    </row>
    <row r="26" spans="1:12" ht="26.25" customHeight="1" x14ac:dyDescent="0.45">
      <c r="B26" s="24"/>
      <c r="C26" s="24"/>
      <c r="D26" s="24"/>
      <c r="E26" s="24"/>
      <c r="F26" s="24"/>
      <c r="G26" s="24"/>
      <c r="H26" s="24"/>
      <c r="I26" s="24"/>
      <c r="J26" s="24"/>
    </row>
    <row r="27" spans="1:12" x14ac:dyDescent="0.45">
      <c r="B27" s="24"/>
      <c r="C27" s="24"/>
      <c r="D27" s="24"/>
      <c r="E27" s="24"/>
      <c r="F27" s="24"/>
      <c r="G27" s="24"/>
      <c r="H27" s="24"/>
      <c r="I27" s="24"/>
      <c r="J27" s="24"/>
    </row>
    <row r="28" spans="1:12" x14ac:dyDescent="0.45">
      <c r="B28" s="24"/>
      <c r="C28" s="24"/>
      <c r="D28" s="24"/>
      <c r="E28" s="24"/>
      <c r="F28" s="24"/>
      <c r="G28" s="24"/>
      <c r="H28" s="24"/>
      <c r="I28" s="24"/>
      <c r="J28" s="24"/>
    </row>
    <row r="29" spans="1:12" x14ac:dyDescent="0.45"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2021-02-15T05:10:38Z</cp:lastPrinted>
  <dcterms:created xsi:type="dcterms:W3CDTF">2019-08-30T07:42:53Z</dcterms:created>
  <dcterms:modified xsi:type="dcterms:W3CDTF">2021-02-25T08:48:50Z</dcterms:modified>
</cp:coreProperties>
</file>