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6" sheetId="24" r:id="rId1"/>
  </sheets>
  <definedNames>
    <definedName name="_xlnm.Print_Area" localSheetId="0">'T-3.6'!$A$1:$Z$29</definedName>
  </definedNames>
  <calcPr calcId="152511"/>
</workbook>
</file>

<file path=xl/calcChain.xml><?xml version="1.0" encoding="utf-8"?>
<calcChain xmlns="http://schemas.openxmlformats.org/spreadsheetml/2006/main">
  <c r="I8" i="24" l="1"/>
  <c r="J8" i="24"/>
  <c r="K8" i="24"/>
  <c r="L8" i="24"/>
  <c r="M8" i="24"/>
  <c r="N8" i="24"/>
  <c r="O8" i="24"/>
  <c r="P8" i="24"/>
  <c r="F9" i="24"/>
  <c r="G9" i="24"/>
  <c r="F10" i="24"/>
  <c r="G10" i="24"/>
  <c r="F11" i="24"/>
  <c r="G11" i="24"/>
  <c r="F12" i="24"/>
  <c r="G12" i="24"/>
  <c r="F13" i="24"/>
  <c r="G13" i="24"/>
  <c r="F14" i="24"/>
  <c r="G14" i="24"/>
  <c r="F15" i="24"/>
  <c r="G15" i="24"/>
  <c r="F16" i="24"/>
  <c r="G16" i="24"/>
  <c r="F17" i="24"/>
  <c r="G17" i="24"/>
  <c r="F18" i="24"/>
  <c r="G18" i="24"/>
  <c r="F19" i="24"/>
  <c r="G19" i="24"/>
  <c r="F20" i="24"/>
  <c r="G20" i="24"/>
  <c r="F21" i="24"/>
  <c r="G21" i="24"/>
  <c r="H21" i="24"/>
  <c r="H20" i="24"/>
  <c r="E20" i="24" s="1"/>
  <c r="H19" i="24"/>
  <c r="H18" i="24"/>
  <c r="H17" i="24"/>
  <c r="H16" i="24"/>
  <c r="E16" i="24" s="1"/>
  <c r="H15" i="24"/>
  <c r="H14" i="24"/>
  <c r="H13" i="24"/>
  <c r="H12" i="24"/>
  <c r="E12" i="24" s="1"/>
  <c r="H11" i="24"/>
  <c r="H10" i="24"/>
  <c r="H9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9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R8" i="24"/>
  <c r="S8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9" i="24"/>
  <c r="E14" i="24" l="1"/>
  <c r="E9" i="24"/>
  <c r="E13" i="24"/>
  <c r="E17" i="24"/>
  <c r="E21" i="24"/>
  <c r="E18" i="24"/>
  <c r="Q8" i="24"/>
  <c r="E11" i="24"/>
  <c r="E15" i="24"/>
  <c r="E19" i="24"/>
  <c r="H8" i="24"/>
  <c r="E8" i="24" s="1"/>
  <c r="E10" i="24"/>
  <c r="G8" i="24" l="1"/>
  <c r="F8" i="24"/>
</calcChain>
</file>

<file path=xl/sharedStrings.xml><?xml version="1.0" encoding="utf-8"?>
<sst xmlns="http://schemas.openxmlformats.org/spreadsheetml/2006/main" count="93" uniqueCount="65">
  <si>
    <t>รวม</t>
  </si>
  <si>
    <t>Total</t>
  </si>
  <si>
    <t>ประถมศึกษา</t>
  </si>
  <si>
    <t>Elementary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</si>
  <si>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</si>
  <si>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</si>
  <si>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</si>
  <si>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</si>
  <si>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</si>
  <si>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</si>
  <si>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</si>
  <si>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รวมยอด</t>
  </si>
  <si>
    <t>District</t>
  </si>
  <si>
    <t xml:space="preserve">Table </t>
  </si>
  <si>
    <t>มัธยมศึกษาต้น</t>
  </si>
  <si>
    <t>มัธยมศึกษาปลาย</t>
  </si>
  <si>
    <t>Lower secondary</t>
  </si>
  <si>
    <t>Upper secondary</t>
  </si>
  <si>
    <t>กรมส่งเสริมการปกครองส่วนท้องถิ่น</t>
  </si>
  <si>
    <t xml:space="preserve">              </t>
  </si>
  <si>
    <t xml:space="preserve">               </t>
  </si>
  <si>
    <t>ระดับการสอน Level of teaching</t>
  </si>
  <si>
    <t>อำเภอ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</si>
  <si>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</si>
  <si>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</si>
  <si>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</si>
  <si>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</si>
  <si>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</si>
  <si>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</si>
  <si>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</si>
  <si>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</si>
  <si>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</si>
  <si>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</si>
  <si>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</si>
  <si>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</si>
  <si>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</si>
  <si>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</si>
  <si>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</si>
  <si>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</si>
  <si>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</si>
  <si>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</si>
  <si>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</si>
  <si>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</si>
  <si>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</si>
  <si>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</si>
  <si>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</si>
  <si>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</si>
  <si>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</si>
  <si>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</si>
  <si>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</si>
  <si>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</si>
  <si>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</si>
  <si>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</si>
  <si>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</si>
  <si>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</si>
  <si>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</si>
  <si>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</si>
  <si>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</si>
  <si>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ครู จำแนกตามระดับการสอน และเพศ เป็นรายอำเภอ ปีการศึกษา 2564</t>
  </si>
  <si>
    <t>Teacher by Level of Teaching, Sex and District: Academic Year 2021</t>
  </si>
  <si>
    <t>รวมข้อมูลจากส่วนราชการอื่น ได้แก่ กองกำกับการตำรวจตระเวนชายแดนที่ 44</t>
  </si>
  <si>
    <t>Included data from other government organizations; Border Patrol Police Sub-Division 44</t>
  </si>
  <si>
    <t xml:space="preserve"> Note:</t>
  </si>
  <si>
    <t xml:space="preserve">       </t>
  </si>
  <si>
    <t xml:space="preserve"> ที่มา: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</si>
</sst>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0" xfId="0" applyFont="1" applyBorder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9" xfId="0" applyFont="1" applyBorder="1"/>
    <xf numFmtId="0" fontId="5" fillId="0" borderId="10" xfId="0" applyFont="1" applyBorder="1"/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3" fontId="5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866770</xdr:colOff>
      <xdr:row>17</xdr:row>
      <xdr:rowOff>11640</xdr:rowOff>
    </xdr:from>
    <xdr:to>
      <xdr:col>27</xdr:col>
      <xdr:colOff>238123</xdr:colOff>
      <xdr:row>18</xdr:row>
      <xdr:rowOff>171450</xdr:rowOff>
    </xdr:to>
    <xdr:sp macro="" textlink="">
      <xdr:nvSpPr>
        <xdr:cNvPr id="7" name="AutoShape 194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>
          <a:spLocks noChangeArrowheads="1"/>
        </xdr:cNvSpPr>
      </xdr:nvSpPr>
      <xdr:spPr bwMode="auto">
        <a:xfrm rot="10800000">
          <a:off x="8943970" y="4097865"/>
          <a:ext cx="3419478" cy="397935"/>
        </a:xfrm>
        <a:prstGeom prst="wedgeRoundRectCallout">
          <a:avLst>
            <a:gd name="adj1" fmla="val 51408"/>
            <a:gd name="adj2" fmla="val 8170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3.5 จะไม่เท่ากับรวมยอดตาราง 3.4 เนื่องจากตาราง 3.5 จะเป็นจำนวนครูผู้ที่ทำการสอนเท่านั้น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21</xdr:col>
      <xdr:colOff>28575</xdr:colOff>
      <xdr:row>0</xdr:row>
      <xdr:rowOff>9525</xdr:rowOff>
    </xdr:from>
    <xdr:to>
      <xdr:col>22</xdr:col>
      <xdr:colOff>275009</xdr:colOff>
      <xdr:row>1</xdr:row>
      <xdr:rowOff>190504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5D02AB4D-6A46-418E-8959-CB845E2661FE}"/>
            </a:ext>
          </a:extLst>
        </xdr:cNvPr>
        <xdr:cNvGrpSpPr/>
      </xdr:nvGrpSpPr>
      <xdr:grpSpPr>
        <a:xfrm>
          <a:off x="9553575" y="9525"/>
          <a:ext cx="398834" cy="419104"/>
          <a:chOff x="9639300" y="752475"/>
          <a:chExt cx="398834" cy="419104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xmlns="" id="{9CB2F3E7-9A33-4664-B661-A35562E2ADF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B04A0AC6-BC93-4513-9CBB-A9B88BC43625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38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9"/>
  <sheetViews>
    <sheetView showGridLines="0" tabSelected="1" zoomScaleNormal="100" workbookViewId="0"/>
  </sheetViews>
  <sheetFormatPr defaultRowHeight="18.75" x14ac:dyDescent="0.3"/>
  <cols>
    <col min="1" max="1" width="1.7109375" style="3" customWidth="1"/>
    <col min="2" max="2" width="5.85546875" style="3" customWidth="1"/>
    <col min="3" max="3" width="4.140625" style="3" customWidth="1"/>
    <col min="4" max="4" width="7.85546875" style="3" customWidth="1"/>
    <col min="5" max="19" width="6.7109375" style="3" customWidth="1"/>
    <col min="20" max="20" width="0.85546875" style="3" customWidth="1"/>
    <col min="21" max="21" width="21.7109375" style="3" customWidth="1"/>
    <col min="22" max="22" width="2.28515625" style="3" customWidth="1"/>
    <col min="23" max="23" width="5.5703125" style="3" customWidth="1"/>
    <col min="24" max="24" width="8" style="3" customWidth="1"/>
    <col min="25" max="30" width="7.7109375" style="3" customWidth="1"/>
    <col min="31" max="252" width="9.140625" style="3"/>
    <col min="253" max="253" width="1.7109375" style="3" customWidth="1"/>
    <col min="254" max="254" width="5.85546875" style="3" customWidth="1"/>
    <col min="255" max="255" width="4.140625" style="3" customWidth="1"/>
    <col min="256" max="256" width="9.7109375" style="3" customWidth="1"/>
    <col min="257" max="268" width="8.28515625" style="3" customWidth="1"/>
    <col min="269" max="269" width="21.7109375" style="3" customWidth="1"/>
    <col min="270" max="270" width="2.28515625" style="3" customWidth="1"/>
    <col min="271" max="271" width="4.5703125" style="3" customWidth="1"/>
    <col min="272" max="508" width="9.140625" style="3"/>
    <col min="509" max="509" width="1.7109375" style="3" customWidth="1"/>
    <col min="510" max="510" width="5.85546875" style="3" customWidth="1"/>
    <col min="511" max="511" width="4.140625" style="3" customWidth="1"/>
    <col min="512" max="512" width="9.7109375" style="3" customWidth="1"/>
    <col min="513" max="524" width="8.28515625" style="3" customWidth="1"/>
    <col min="525" max="525" width="21.7109375" style="3" customWidth="1"/>
    <col min="526" max="526" width="2.28515625" style="3" customWidth="1"/>
    <col min="527" max="527" width="4.5703125" style="3" customWidth="1"/>
    <col min="528" max="764" width="9.140625" style="3"/>
    <col min="765" max="765" width="1.7109375" style="3" customWidth="1"/>
    <col min="766" max="766" width="5.85546875" style="3" customWidth="1"/>
    <col min="767" max="767" width="4.140625" style="3" customWidth="1"/>
    <col min="768" max="768" width="9.7109375" style="3" customWidth="1"/>
    <col min="769" max="780" width="8.28515625" style="3" customWidth="1"/>
    <col min="781" max="781" width="21.7109375" style="3" customWidth="1"/>
    <col min="782" max="782" width="2.28515625" style="3" customWidth="1"/>
    <col min="783" max="783" width="4.5703125" style="3" customWidth="1"/>
    <col min="784" max="1020" width="9.140625" style="3"/>
    <col min="1021" max="1021" width="1.7109375" style="3" customWidth="1"/>
    <col min="1022" max="1022" width="5.85546875" style="3" customWidth="1"/>
    <col min="1023" max="1023" width="4.140625" style="3" customWidth="1"/>
    <col min="1024" max="1024" width="9.7109375" style="3" customWidth="1"/>
    <col min="1025" max="1036" width="8.28515625" style="3" customWidth="1"/>
    <col min="1037" max="1037" width="21.7109375" style="3" customWidth="1"/>
    <col min="1038" max="1038" width="2.28515625" style="3" customWidth="1"/>
    <col min="1039" max="1039" width="4.5703125" style="3" customWidth="1"/>
    <col min="1040" max="1276" width="9.140625" style="3"/>
    <col min="1277" max="1277" width="1.7109375" style="3" customWidth="1"/>
    <col min="1278" max="1278" width="5.85546875" style="3" customWidth="1"/>
    <col min="1279" max="1279" width="4.140625" style="3" customWidth="1"/>
    <col min="1280" max="1280" width="9.7109375" style="3" customWidth="1"/>
    <col min="1281" max="1292" width="8.28515625" style="3" customWidth="1"/>
    <col min="1293" max="1293" width="21.7109375" style="3" customWidth="1"/>
    <col min="1294" max="1294" width="2.28515625" style="3" customWidth="1"/>
    <col min="1295" max="1295" width="4.5703125" style="3" customWidth="1"/>
    <col min="1296" max="1532" width="9.140625" style="3"/>
    <col min="1533" max="1533" width="1.7109375" style="3" customWidth="1"/>
    <col min="1534" max="1534" width="5.85546875" style="3" customWidth="1"/>
    <col min="1535" max="1535" width="4.140625" style="3" customWidth="1"/>
    <col min="1536" max="1536" width="9.7109375" style="3" customWidth="1"/>
    <col min="1537" max="1548" width="8.28515625" style="3" customWidth="1"/>
    <col min="1549" max="1549" width="21.7109375" style="3" customWidth="1"/>
    <col min="1550" max="1550" width="2.28515625" style="3" customWidth="1"/>
    <col min="1551" max="1551" width="4.5703125" style="3" customWidth="1"/>
    <col min="1552" max="1788" width="9.140625" style="3"/>
    <col min="1789" max="1789" width="1.7109375" style="3" customWidth="1"/>
    <col min="1790" max="1790" width="5.85546875" style="3" customWidth="1"/>
    <col min="1791" max="1791" width="4.140625" style="3" customWidth="1"/>
    <col min="1792" max="1792" width="9.7109375" style="3" customWidth="1"/>
    <col min="1793" max="1804" width="8.28515625" style="3" customWidth="1"/>
    <col min="1805" max="1805" width="21.7109375" style="3" customWidth="1"/>
    <col min="1806" max="1806" width="2.28515625" style="3" customWidth="1"/>
    <col min="1807" max="1807" width="4.5703125" style="3" customWidth="1"/>
    <col min="1808" max="2044" width="9.140625" style="3"/>
    <col min="2045" max="2045" width="1.7109375" style="3" customWidth="1"/>
    <col min="2046" max="2046" width="5.85546875" style="3" customWidth="1"/>
    <col min="2047" max="2047" width="4.140625" style="3" customWidth="1"/>
    <col min="2048" max="2048" width="9.7109375" style="3" customWidth="1"/>
    <col min="2049" max="2060" width="8.28515625" style="3" customWidth="1"/>
    <col min="2061" max="2061" width="21.7109375" style="3" customWidth="1"/>
    <col min="2062" max="2062" width="2.28515625" style="3" customWidth="1"/>
    <col min="2063" max="2063" width="4.5703125" style="3" customWidth="1"/>
    <col min="2064" max="2300" width="9.140625" style="3"/>
    <col min="2301" max="2301" width="1.7109375" style="3" customWidth="1"/>
    <col min="2302" max="2302" width="5.85546875" style="3" customWidth="1"/>
    <col min="2303" max="2303" width="4.140625" style="3" customWidth="1"/>
    <col min="2304" max="2304" width="9.7109375" style="3" customWidth="1"/>
    <col min="2305" max="2316" width="8.28515625" style="3" customWidth="1"/>
    <col min="2317" max="2317" width="21.7109375" style="3" customWidth="1"/>
    <col min="2318" max="2318" width="2.28515625" style="3" customWidth="1"/>
    <col min="2319" max="2319" width="4.5703125" style="3" customWidth="1"/>
    <col min="2320" max="2556" width="9.140625" style="3"/>
    <col min="2557" max="2557" width="1.7109375" style="3" customWidth="1"/>
    <col min="2558" max="2558" width="5.85546875" style="3" customWidth="1"/>
    <col min="2559" max="2559" width="4.140625" style="3" customWidth="1"/>
    <col min="2560" max="2560" width="9.7109375" style="3" customWidth="1"/>
    <col min="2561" max="2572" width="8.28515625" style="3" customWidth="1"/>
    <col min="2573" max="2573" width="21.7109375" style="3" customWidth="1"/>
    <col min="2574" max="2574" width="2.28515625" style="3" customWidth="1"/>
    <col min="2575" max="2575" width="4.5703125" style="3" customWidth="1"/>
    <col min="2576" max="2812" width="9.140625" style="3"/>
    <col min="2813" max="2813" width="1.7109375" style="3" customWidth="1"/>
    <col min="2814" max="2814" width="5.85546875" style="3" customWidth="1"/>
    <col min="2815" max="2815" width="4.140625" style="3" customWidth="1"/>
    <col min="2816" max="2816" width="9.7109375" style="3" customWidth="1"/>
    <col min="2817" max="2828" width="8.28515625" style="3" customWidth="1"/>
    <col min="2829" max="2829" width="21.7109375" style="3" customWidth="1"/>
    <col min="2830" max="2830" width="2.28515625" style="3" customWidth="1"/>
    <col min="2831" max="2831" width="4.5703125" style="3" customWidth="1"/>
    <col min="2832" max="3068" width="9.140625" style="3"/>
    <col min="3069" max="3069" width="1.7109375" style="3" customWidth="1"/>
    <col min="3070" max="3070" width="5.85546875" style="3" customWidth="1"/>
    <col min="3071" max="3071" width="4.140625" style="3" customWidth="1"/>
    <col min="3072" max="3072" width="9.7109375" style="3" customWidth="1"/>
    <col min="3073" max="3084" width="8.28515625" style="3" customWidth="1"/>
    <col min="3085" max="3085" width="21.7109375" style="3" customWidth="1"/>
    <col min="3086" max="3086" width="2.28515625" style="3" customWidth="1"/>
    <col min="3087" max="3087" width="4.5703125" style="3" customWidth="1"/>
    <col min="3088" max="3324" width="9.140625" style="3"/>
    <col min="3325" max="3325" width="1.7109375" style="3" customWidth="1"/>
    <col min="3326" max="3326" width="5.85546875" style="3" customWidth="1"/>
    <col min="3327" max="3327" width="4.140625" style="3" customWidth="1"/>
    <col min="3328" max="3328" width="9.7109375" style="3" customWidth="1"/>
    <col min="3329" max="3340" width="8.28515625" style="3" customWidth="1"/>
    <col min="3341" max="3341" width="21.7109375" style="3" customWidth="1"/>
    <col min="3342" max="3342" width="2.28515625" style="3" customWidth="1"/>
    <col min="3343" max="3343" width="4.5703125" style="3" customWidth="1"/>
    <col min="3344" max="3580" width="9.140625" style="3"/>
    <col min="3581" max="3581" width="1.7109375" style="3" customWidth="1"/>
    <col min="3582" max="3582" width="5.85546875" style="3" customWidth="1"/>
    <col min="3583" max="3583" width="4.140625" style="3" customWidth="1"/>
    <col min="3584" max="3584" width="9.7109375" style="3" customWidth="1"/>
    <col min="3585" max="3596" width="8.28515625" style="3" customWidth="1"/>
    <col min="3597" max="3597" width="21.7109375" style="3" customWidth="1"/>
    <col min="3598" max="3598" width="2.28515625" style="3" customWidth="1"/>
    <col min="3599" max="3599" width="4.5703125" style="3" customWidth="1"/>
    <col min="3600" max="3836" width="9.140625" style="3"/>
    <col min="3837" max="3837" width="1.7109375" style="3" customWidth="1"/>
    <col min="3838" max="3838" width="5.85546875" style="3" customWidth="1"/>
    <col min="3839" max="3839" width="4.140625" style="3" customWidth="1"/>
    <col min="3840" max="3840" width="9.7109375" style="3" customWidth="1"/>
    <col min="3841" max="3852" width="8.28515625" style="3" customWidth="1"/>
    <col min="3853" max="3853" width="21.7109375" style="3" customWidth="1"/>
    <col min="3854" max="3854" width="2.28515625" style="3" customWidth="1"/>
    <col min="3855" max="3855" width="4.5703125" style="3" customWidth="1"/>
    <col min="3856" max="4092" width="9.140625" style="3"/>
    <col min="4093" max="4093" width="1.7109375" style="3" customWidth="1"/>
    <col min="4094" max="4094" width="5.85546875" style="3" customWidth="1"/>
    <col min="4095" max="4095" width="4.140625" style="3" customWidth="1"/>
    <col min="4096" max="4096" width="9.7109375" style="3" customWidth="1"/>
    <col min="4097" max="4108" width="8.28515625" style="3" customWidth="1"/>
    <col min="4109" max="4109" width="21.7109375" style="3" customWidth="1"/>
    <col min="4110" max="4110" width="2.28515625" style="3" customWidth="1"/>
    <col min="4111" max="4111" width="4.5703125" style="3" customWidth="1"/>
    <col min="4112" max="4348" width="9.140625" style="3"/>
    <col min="4349" max="4349" width="1.7109375" style="3" customWidth="1"/>
    <col min="4350" max="4350" width="5.85546875" style="3" customWidth="1"/>
    <col min="4351" max="4351" width="4.140625" style="3" customWidth="1"/>
    <col min="4352" max="4352" width="9.7109375" style="3" customWidth="1"/>
    <col min="4353" max="4364" width="8.28515625" style="3" customWidth="1"/>
    <col min="4365" max="4365" width="21.7109375" style="3" customWidth="1"/>
    <col min="4366" max="4366" width="2.28515625" style="3" customWidth="1"/>
    <col min="4367" max="4367" width="4.5703125" style="3" customWidth="1"/>
    <col min="4368" max="4604" width="9.140625" style="3"/>
    <col min="4605" max="4605" width="1.7109375" style="3" customWidth="1"/>
    <col min="4606" max="4606" width="5.85546875" style="3" customWidth="1"/>
    <col min="4607" max="4607" width="4.140625" style="3" customWidth="1"/>
    <col min="4608" max="4608" width="9.7109375" style="3" customWidth="1"/>
    <col min="4609" max="4620" width="8.28515625" style="3" customWidth="1"/>
    <col min="4621" max="4621" width="21.7109375" style="3" customWidth="1"/>
    <col min="4622" max="4622" width="2.28515625" style="3" customWidth="1"/>
    <col min="4623" max="4623" width="4.5703125" style="3" customWidth="1"/>
    <col min="4624" max="4860" width="9.140625" style="3"/>
    <col min="4861" max="4861" width="1.7109375" style="3" customWidth="1"/>
    <col min="4862" max="4862" width="5.85546875" style="3" customWidth="1"/>
    <col min="4863" max="4863" width="4.140625" style="3" customWidth="1"/>
    <col min="4864" max="4864" width="9.7109375" style="3" customWidth="1"/>
    <col min="4865" max="4876" width="8.28515625" style="3" customWidth="1"/>
    <col min="4877" max="4877" width="21.7109375" style="3" customWidth="1"/>
    <col min="4878" max="4878" width="2.28515625" style="3" customWidth="1"/>
    <col min="4879" max="4879" width="4.5703125" style="3" customWidth="1"/>
    <col min="4880" max="5116" width="9.140625" style="3"/>
    <col min="5117" max="5117" width="1.7109375" style="3" customWidth="1"/>
    <col min="5118" max="5118" width="5.85546875" style="3" customWidth="1"/>
    <col min="5119" max="5119" width="4.140625" style="3" customWidth="1"/>
    <col min="5120" max="5120" width="9.7109375" style="3" customWidth="1"/>
    <col min="5121" max="5132" width="8.28515625" style="3" customWidth="1"/>
    <col min="5133" max="5133" width="21.7109375" style="3" customWidth="1"/>
    <col min="5134" max="5134" width="2.28515625" style="3" customWidth="1"/>
    <col min="5135" max="5135" width="4.5703125" style="3" customWidth="1"/>
    <col min="5136" max="5372" width="9.140625" style="3"/>
    <col min="5373" max="5373" width="1.7109375" style="3" customWidth="1"/>
    <col min="5374" max="5374" width="5.85546875" style="3" customWidth="1"/>
    <col min="5375" max="5375" width="4.140625" style="3" customWidth="1"/>
    <col min="5376" max="5376" width="9.7109375" style="3" customWidth="1"/>
    <col min="5377" max="5388" width="8.28515625" style="3" customWidth="1"/>
    <col min="5389" max="5389" width="21.7109375" style="3" customWidth="1"/>
    <col min="5390" max="5390" width="2.28515625" style="3" customWidth="1"/>
    <col min="5391" max="5391" width="4.5703125" style="3" customWidth="1"/>
    <col min="5392" max="5628" width="9.140625" style="3"/>
    <col min="5629" max="5629" width="1.7109375" style="3" customWidth="1"/>
    <col min="5630" max="5630" width="5.85546875" style="3" customWidth="1"/>
    <col min="5631" max="5631" width="4.140625" style="3" customWidth="1"/>
    <col min="5632" max="5632" width="9.7109375" style="3" customWidth="1"/>
    <col min="5633" max="5644" width="8.28515625" style="3" customWidth="1"/>
    <col min="5645" max="5645" width="21.7109375" style="3" customWidth="1"/>
    <col min="5646" max="5646" width="2.28515625" style="3" customWidth="1"/>
    <col min="5647" max="5647" width="4.5703125" style="3" customWidth="1"/>
    <col min="5648" max="5884" width="9.140625" style="3"/>
    <col min="5885" max="5885" width="1.7109375" style="3" customWidth="1"/>
    <col min="5886" max="5886" width="5.85546875" style="3" customWidth="1"/>
    <col min="5887" max="5887" width="4.140625" style="3" customWidth="1"/>
    <col min="5888" max="5888" width="9.7109375" style="3" customWidth="1"/>
    <col min="5889" max="5900" width="8.28515625" style="3" customWidth="1"/>
    <col min="5901" max="5901" width="21.7109375" style="3" customWidth="1"/>
    <col min="5902" max="5902" width="2.28515625" style="3" customWidth="1"/>
    <col min="5903" max="5903" width="4.5703125" style="3" customWidth="1"/>
    <col min="5904" max="6140" width="9.140625" style="3"/>
    <col min="6141" max="6141" width="1.7109375" style="3" customWidth="1"/>
    <col min="6142" max="6142" width="5.85546875" style="3" customWidth="1"/>
    <col min="6143" max="6143" width="4.140625" style="3" customWidth="1"/>
    <col min="6144" max="6144" width="9.7109375" style="3" customWidth="1"/>
    <col min="6145" max="6156" width="8.28515625" style="3" customWidth="1"/>
    <col min="6157" max="6157" width="21.7109375" style="3" customWidth="1"/>
    <col min="6158" max="6158" width="2.28515625" style="3" customWidth="1"/>
    <col min="6159" max="6159" width="4.5703125" style="3" customWidth="1"/>
    <col min="6160" max="6396" width="9.140625" style="3"/>
    <col min="6397" max="6397" width="1.7109375" style="3" customWidth="1"/>
    <col min="6398" max="6398" width="5.85546875" style="3" customWidth="1"/>
    <col min="6399" max="6399" width="4.140625" style="3" customWidth="1"/>
    <col min="6400" max="6400" width="9.7109375" style="3" customWidth="1"/>
    <col min="6401" max="6412" width="8.28515625" style="3" customWidth="1"/>
    <col min="6413" max="6413" width="21.7109375" style="3" customWidth="1"/>
    <col min="6414" max="6414" width="2.28515625" style="3" customWidth="1"/>
    <col min="6415" max="6415" width="4.5703125" style="3" customWidth="1"/>
    <col min="6416" max="6652" width="9.140625" style="3"/>
    <col min="6653" max="6653" width="1.7109375" style="3" customWidth="1"/>
    <col min="6654" max="6654" width="5.85546875" style="3" customWidth="1"/>
    <col min="6655" max="6655" width="4.140625" style="3" customWidth="1"/>
    <col min="6656" max="6656" width="9.7109375" style="3" customWidth="1"/>
    <col min="6657" max="6668" width="8.28515625" style="3" customWidth="1"/>
    <col min="6669" max="6669" width="21.7109375" style="3" customWidth="1"/>
    <col min="6670" max="6670" width="2.28515625" style="3" customWidth="1"/>
    <col min="6671" max="6671" width="4.5703125" style="3" customWidth="1"/>
    <col min="6672" max="6908" width="9.140625" style="3"/>
    <col min="6909" max="6909" width="1.7109375" style="3" customWidth="1"/>
    <col min="6910" max="6910" width="5.85546875" style="3" customWidth="1"/>
    <col min="6911" max="6911" width="4.140625" style="3" customWidth="1"/>
    <col min="6912" max="6912" width="9.7109375" style="3" customWidth="1"/>
    <col min="6913" max="6924" width="8.28515625" style="3" customWidth="1"/>
    <col min="6925" max="6925" width="21.7109375" style="3" customWidth="1"/>
    <col min="6926" max="6926" width="2.28515625" style="3" customWidth="1"/>
    <col min="6927" max="6927" width="4.5703125" style="3" customWidth="1"/>
    <col min="6928" max="7164" width="9.140625" style="3"/>
    <col min="7165" max="7165" width="1.7109375" style="3" customWidth="1"/>
    <col min="7166" max="7166" width="5.85546875" style="3" customWidth="1"/>
    <col min="7167" max="7167" width="4.140625" style="3" customWidth="1"/>
    <col min="7168" max="7168" width="9.7109375" style="3" customWidth="1"/>
    <col min="7169" max="7180" width="8.28515625" style="3" customWidth="1"/>
    <col min="7181" max="7181" width="21.7109375" style="3" customWidth="1"/>
    <col min="7182" max="7182" width="2.28515625" style="3" customWidth="1"/>
    <col min="7183" max="7183" width="4.5703125" style="3" customWidth="1"/>
    <col min="7184" max="7420" width="9.140625" style="3"/>
    <col min="7421" max="7421" width="1.7109375" style="3" customWidth="1"/>
    <col min="7422" max="7422" width="5.85546875" style="3" customWidth="1"/>
    <col min="7423" max="7423" width="4.140625" style="3" customWidth="1"/>
    <col min="7424" max="7424" width="9.7109375" style="3" customWidth="1"/>
    <col min="7425" max="7436" width="8.28515625" style="3" customWidth="1"/>
    <col min="7437" max="7437" width="21.7109375" style="3" customWidth="1"/>
    <col min="7438" max="7438" width="2.28515625" style="3" customWidth="1"/>
    <col min="7439" max="7439" width="4.5703125" style="3" customWidth="1"/>
    <col min="7440" max="7676" width="9.140625" style="3"/>
    <col min="7677" max="7677" width="1.7109375" style="3" customWidth="1"/>
    <col min="7678" max="7678" width="5.85546875" style="3" customWidth="1"/>
    <col min="7679" max="7679" width="4.140625" style="3" customWidth="1"/>
    <col min="7680" max="7680" width="9.7109375" style="3" customWidth="1"/>
    <col min="7681" max="7692" width="8.28515625" style="3" customWidth="1"/>
    <col min="7693" max="7693" width="21.7109375" style="3" customWidth="1"/>
    <col min="7694" max="7694" width="2.28515625" style="3" customWidth="1"/>
    <col min="7695" max="7695" width="4.5703125" style="3" customWidth="1"/>
    <col min="7696" max="7932" width="9.140625" style="3"/>
    <col min="7933" max="7933" width="1.7109375" style="3" customWidth="1"/>
    <col min="7934" max="7934" width="5.85546875" style="3" customWidth="1"/>
    <col min="7935" max="7935" width="4.140625" style="3" customWidth="1"/>
    <col min="7936" max="7936" width="9.7109375" style="3" customWidth="1"/>
    <col min="7937" max="7948" width="8.28515625" style="3" customWidth="1"/>
    <col min="7949" max="7949" width="21.7109375" style="3" customWidth="1"/>
    <col min="7950" max="7950" width="2.28515625" style="3" customWidth="1"/>
    <col min="7951" max="7951" width="4.5703125" style="3" customWidth="1"/>
    <col min="7952" max="8188" width="9.140625" style="3"/>
    <col min="8189" max="8189" width="1.7109375" style="3" customWidth="1"/>
    <col min="8190" max="8190" width="5.85546875" style="3" customWidth="1"/>
    <col min="8191" max="8191" width="4.140625" style="3" customWidth="1"/>
    <col min="8192" max="8192" width="9.7109375" style="3" customWidth="1"/>
    <col min="8193" max="8204" width="8.28515625" style="3" customWidth="1"/>
    <col min="8205" max="8205" width="21.7109375" style="3" customWidth="1"/>
    <col min="8206" max="8206" width="2.28515625" style="3" customWidth="1"/>
    <col min="8207" max="8207" width="4.5703125" style="3" customWidth="1"/>
    <col min="8208" max="8444" width="9.140625" style="3"/>
    <col min="8445" max="8445" width="1.7109375" style="3" customWidth="1"/>
    <col min="8446" max="8446" width="5.85546875" style="3" customWidth="1"/>
    <col min="8447" max="8447" width="4.140625" style="3" customWidth="1"/>
    <col min="8448" max="8448" width="9.7109375" style="3" customWidth="1"/>
    <col min="8449" max="8460" width="8.28515625" style="3" customWidth="1"/>
    <col min="8461" max="8461" width="21.7109375" style="3" customWidth="1"/>
    <col min="8462" max="8462" width="2.28515625" style="3" customWidth="1"/>
    <col min="8463" max="8463" width="4.5703125" style="3" customWidth="1"/>
    <col min="8464" max="8700" width="9.140625" style="3"/>
    <col min="8701" max="8701" width="1.7109375" style="3" customWidth="1"/>
    <col min="8702" max="8702" width="5.85546875" style="3" customWidth="1"/>
    <col min="8703" max="8703" width="4.140625" style="3" customWidth="1"/>
    <col min="8704" max="8704" width="9.7109375" style="3" customWidth="1"/>
    <col min="8705" max="8716" width="8.28515625" style="3" customWidth="1"/>
    <col min="8717" max="8717" width="21.7109375" style="3" customWidth="1"/>
    <col min="8718" max="8718" width="2.28515625" style="3" customWidth="1"/>
    <col min="8719" max="8719" width="4.5703125" style="3" customWidth="1"/>
    <col min="8720" max="8956" width="9.140625" style="3"/>
    <col min="8957" max="8957" width="1.7109375" style="3" customWidth="1"/>
    <col min="8958" max="8958" width="5.85546875" style="3" customWidth="1"/>
    <col min="8959" max="8959" width="4.140625" style="3" customWidth="1"/>
    <col min="8960" max="8960" width="9.7109375" style="3" customWidth="1"/>
    <col min="8961" max="8972" width="8.28515625" style="3" customWidth="1"/>
    <col min="8973" max="8973" width="21.7109375" style="3" customWidth="1"/>
    <col min="8974" max="8974" width="2.28515625" style="3" customWidth="1"/>
    <col min="8975" max="8975" width="4.5703125" style="3" customWidth="1"/>
    <col min="8976" max="9212" width="9.140625" style="3"/>
    <col min="9213" max="9213" width="1.7109375" style="3" customWidth="1"/>
    <col min="9214" max="9214" width="5.85546875" style="3" customWidth="1"/>
    <col min="9215" max="9215" width="4.140625" style="3" customWidth="1"/>
    <col min="9216" max="9216" width="9.7109375" style="3" customWidth="1"/>
    <col min="9217" max="9228" width="8.28515625" style="3" customWidth="1"/>
    <col min="9229" max="9229" width="21.7109375" style="3" customWidth="1"/>
    <col min="9230" max="9230" width="2.28515625" style="3" customWidth="1"/>
    <col min="9231" max="9231" width="4.5703125" style="3" customWidth="1"/>
    <col min="9232" max="9468" width="9.140625" style="3"/>
    <col min="9469" max="9469" width="1.7109375" style="3" customWidth="1"/>
    <col min="9470" max="9470" width="5.85546875" style="3" customWidth="1"/>
    <col min="9471" max="9471" width="4.140625" style="3" customWidth="1"/>
    <col min="9472" max="9472" width="9.7109375" style="3" customWidth="1"/>
    <col min="9473" max="9484" width="8.28515625" style="3" customWidth="1"/>
    <col min="9485" max="9485" width="21.7109375" style="3" customWidth="1"/>
    <col min="9486" max="9486" width="2.28515625" style="3" customWidth="1"/>
    <col min="9487" max="9487" width="4.5703125" style="3" customWidth="1"/>
    <col min="9488" max="9724" width="9.140625" style="3"/>
    <col min="9725" max="9725" width="1.7109375" style="3" customWidth="1"/>
    <col min="9726" max="9726" width="5.85546875" style="3" customWidth="1"/>
    <col min="9727" max="9727" width="4.140625" style="3" customWidth="1"/>
    <col min="9728" max="9728" width="9.7109375" style="3" customWidth="1"/>
    <col min="9729" max="9740" width="8.28515625" style="3" customWidth="1"/>
    <col min="9741" max="9741" width="21.7109375" style="3" customWidth="1"/>
    <col min="9742" max="9742" width="2.28515625" style="3" customWidth="1"/>
    <col min="9743" max="9743" width="4.5703125" style="3" customWidth="1"/>
    <col min="9744" max="9980" width="9.140625" style="3"/>
    <col min="9981" max="9981" width="1.7109375" style="3" customWidth="1"/>
    <col min="9982" max="9982" width="5.85546875" style="3" customWidth="1"/>
    <col min="9983" max="9983" width="4.140625" style="3" customWidth="1"/>
    <col min="9984" max="9984" width="9.7109375" style="3" customWidth="1"/>
    <col min="9985" max="9996" width="8.28515625" style="3" customWidth="1"/>
    <col min="9997" max="9997" width="21.7109375" style="3" customWidth="1"/>
    <col min="9998" max="9998" width="2.28515625" style="3" customWidth="1"/>
    <col min="9999" max="9999" width="4.5703125" style="3" customWidth="1"/>
    <col min="10000" max="10236" width="9.140625" style="3"/>
    <col min="10237" max="10237" width="1.7109375" style="3" customWidth="1"/>
    <col min="10238" max="10238" width="5.85546875" style="3" customWidth="1"/>
    <col min="10239" max="10239" width="4.140625" style="3" customWidth="1"/>
    <col min="10240" max="10240" width="9.7109375" style="3" customWidth="1"/>
    <col min="10241" max="10252" width="8.28515625" style="3" customWidth="1"/>
    <col min="10253" max="10253" width="21.7109375" style="3" customWidth="1"/>
    <col min="10254" max="10254" width="2.28515625" style="3" customWidth="1"/>
    <col min="10255" max="10255" width="4.5703125" style="3" customWidth="1"/>
    <col min="10256" max="10492" width="9.140625" style="3"/>
    <col min="10493" max="10493" width="1.7109375" style="3" customWidth="1"/>
    <col min="10494" max="10494" width="5.85546875" style="3" customWidth="1"/>
    <col min="10495" max="10495" width="4.140625" style="3" customWidth="1"/>
    <col min="10496" max="10496" width="9.7109375" style="3" customWidth="1"/>
    <col min="10497" max="10508" width="8.28515625" style="3" customWidth="1"/>
    <col min="10509" max="10509" width="21.7109375" style="3" customWidth="1"/>
    <col min="10510" max="10510" width="2.28515625" style="3" customWidth="1"/>
    <col min="10511" max="10511" width="4.5703125" style="3" customWidth="1"/>
    <col min="10512" max="10748" width="9.140625" style="3"/>
    <col min="10749" max="10749" width="1.7109375" style="3" customWidth="1"/>
    <col min="10750" max="10750" width="5.85546875" style="3" customWidth="1"/>
    <col min="10751" max="10751" width="4.140625" style="3" customWidth="1"/>
    <col min="10752" max="10752" width="9.7109375" style="3" customWidth="1"/>
    <col min="10753" max="10764" width="8.28515625" style="3" customWidth="1"/>
    <col min="10765" max="10765" width="21.7109375" style="3" customWidth="1"/>
    <col min="10766" max="10766" width="2.28515625" style="3" customWidth="1"/>
    <col min="10767" max="10767" width="4.5703125" style="3" customWidth="1"/>
    <col min="10768" max="11004" width="9.140625" style="3"/>
    <col min="11005" max="11005" width="1.7109375" style="3" customWidth="1"/>
    <col min="11006" max="11006" width="5.85546875" style="3" customWidth="1"/>
    <col min="11007" max="11007" width="4.140625" style="3" customWidth="1"/>
    <col min="11008" max="11008" width="9.7109375" style="3" customWidth="1"/>
    <col min="11009" max="11020" width="8.28515625" style="3" customWidth="1"/>
    <col min="11021" max="11021" width="21.7109375" style="3" customWidth="1"/>
    <col min="11022" max="11022" width="2.28515625" style="3" customWidth="1"/>
    <col min="11023" max="11023" width="4.5703125" style="3" customWidth="1"/>
    <col min="11024" max="11260" width="9.140625" style="3"/>
    <col min="11261" max="11261" width="1.7109375" style="3" customWidth="1"/>
    <col min="11262" max="11262" width="5.85546875" style="3" customWidth="1"/>
    <col min="11263" max="11263" width="4.140625" style="3" customWidth="1"/>
    <col min="11264" max="11264" width="9.7109375" style="3" customWidth="1"/>
    <col min="11265" max="11276" width="8.28515625" style="3" customWidth="1"/>
    <col min="11277" max="11277" width="21.7109375" style="3" customWidth="1"/>
    <col min="11278" max="11278" width="2.28515625" style="3" customWidth="1"/>
    <col min="11279" max="11279" width="4.5703125" style="3" customWidth="1"/>
    <col min="11280" max="11516" width="9.140625" style="3"/>
    <col min="11517" max="11517" width="1.7109375" style="3" customWidth="1"/>
    <col min="11518" max="11518" width="5.85546875" style="3" customWidth="1"/>
    <col min="11519" max="11519" width="4.140625" style="3" customWidth="1"/>
    <col min="11520" max="11520" width="9.7109375" style="3" customWidth="1"/>
    <col min="11521" max="11532" width="8.28515625" style="3" customWidth="1"/>
    <col min="11533" max="11533" width="21.7109375" style="3" customWidth="1"/>
    <col min="11534" max="11534" width="2.28515625" style="3" customWidth="1"/>
    <col min="11535" max="11535" width="4.5703125" style="3" customWidth="1"/>
    <col min="11536" max="11772" width="9.140625" style="3"/>
    <col min="11773" max="11773" width="1.7109375" style="3" customWidth="1"/>
    <col min="11774" max="11774" width="5.85546875" style="3" customWidth="1"/>
    <col min="11775" max="11775" width="4.140625" style="3" customWidth="1"/>
    <col min="11776" max="11776" width="9.7109375" style="3" customWidth="1"/>
    <col min="11777" max="11788" width="8.28515625" style="3" customWidth="1"/>
    <col min="11789" max="11789" width="21.7109375" style="3" customWidth="1"/>
    <col min="11790" max="11790" width="2.28515625" style="3" customWidth="1"/>
    <col min="11791" max="11791" width="4.5703125" style="3" customWidth="1"/>
    <col min="11792" max="12028" width="9.140625" style="3"/>
    <col min="12029" max="12029" width="1.7109375" style="3" customWidth="1"/>
    <col min="12030" max="12030" width="5.85546875" style="3" customWidth="1"/>
    <col min="12031" max="12031" width="4.140625" style="3" customWidth="1"/>
    <col min="12032" max="12032" width="9.7109375" style="3" customWidth="1"/>
    <col min="12033" max="12044" width="8.28515625" style="3" customWidth="1"/>
    <col min="12045" max="12045" width="21.7109375" style="3" customWidth="1"/>
    <col min="12046" max="12046" width="2.28515625" style="3" customWidth="1"/>
    <col min="12047" max="12047" width="4.5703125" style="3" customWidth="1"/>
    <col min="12048" max="12284" width="9.140625" style="3"/>
    <col min="12285" max="12285" width="1.7109375" style="3" customWidth="1"/>
    <col min="12286" max="12286" width="5.85546875" style="3" customWidth="1"/>
    <col min="12287" max="12287" width="4.140625" style="3" customWidth="1"/>
    <col min="12288" max="12288" width="9.7109375" style="3" customWidth="1"/>
    <col min="12289" max="12300" width="8.28515625" style="3" customWidth="1"/>
    <col min="12301" max="12301" width="21.7109375" style="3" customWidth="1"/>
    <col min="12302" max="12302" width="2.28515625" style="3" customWidth="1"/>
    <col min="12303" max="12303" width="4.5703125" style="3" customWidth="1"/>
    <col min="12304" max="12540" width="9.140625" style="3"/>
    <col min="12541" max="12541" width="1.7109375" style="3" customWidth="1"/>
    <col min="12542" max="12542" width="5.85546875" style="3" customWidth="1"/>
    <col min="12543" max="12543" width="4.140625" style="3" customWidth="1"/>
    <col min="12544" max="12544" width="9.7109375" style="3" customWidth="1"/>
    <col min="12545" max="12556" width="8.28515625" style="3" customWidth="1"/>
    <col min="12557" max="12557" width="21.7109375" style="3" customWidth="1"/>
    <col min="12558" max="12558" width="2.28515625" style="3" customWidth="1"/>
    <col min="12559" max="12559" width="4.5703125" style="3" customWidth="1"/>
    <col min="12560" max="12796" width="9.140625" style="3"/>
    <col min="12797" max="12797" width="1.7109375" style="3" customWidth="1"/>
    <col min="12798" max="12798" width="5.85546875" style="3" customWidth="1"/>
    <col min="12799" max="12799" width="4.140625" style="3" customWidth="1"/>
    <col min="12800" max="12800" width="9.7109375" style="3" customWidth="1"/>
    <col min="12801" max="12812" width="8.28515625" style="3" customWidth="1"/>
    <col min="12813" max="12813" width="21.7109375" style="3" customWidth="1"/>
    <col min="12814" max="12814" width="2.28515625" style="3" customWidth="1"/>
    <col min="12815" max="12815" width="4.5703125" style="3" customWidth="1"/>
    <col min="12816" max="13052" width="9.140625" style="3"/>
    <col min="13053" max="13053" width="1.7109375" style="3" customWidth="1"/>
    <col min="13054" max="13054" width="5.85546875" style="3" customWidth="1"/>
    <col min="13055" max="13055" width="4.140625" style="3" customWidth="1"/>
    <col min="13056" max="13056" width="9.7109375" style="3" customWidth="1"/>
    <col min="13057" max="13068" width="8.28515625" style="3" customWidth="1"/>
    <col min="13069" max="13069" width="21.7109375" style="3" customWidth="1"/>
    <col min="13070" max="13070" width="2.28515625" style="3" customWidth="1"/>
    <col min="13071" max="13071" width="4.5703125" style="3" customWidth="1"/>
    <col min="13072" max="13308" width="9.140625" style="3"/>
    <col min="13309" max="13309" width="1.7109375" style="3" customWidth="1"/>
    <col min="13310" max="13310" width="5.85546875" style="3" customWidth="1"/>
    <col min="13311" max="13311" width="4.140625" style="3" customWidth="1"/>
    <col min="13312" max="13312" width="9.7109375" style="3" customWidth="1"/>
    <col min="13313" max="13324" width="8.28515625" style="3" customWidth="1"/>
    <col min="13325" max="13325" width="21.7109375" style="3" customWidth="1"/>
    <col min="13326" max="13326" width="2.28515625" style="3" customWidth="1"/>
    <col min="13327" max="13327" width="4.5703125" style="3" customWidth="1"/>
    <col min="13328" max="13564" width="9.140625" style="3"/>
    <col min="13565" max="13565" width="1.7109375" style="3" customWidth="1"/>
    <col min="13566" max="13566" width="5.85546875" style="3" customWidth="1"/>
    <col min="13567" max="13567" width="4.140625" style="3" customWidth="1"/>
    <col min="13568" max="13568" width="9.7109375" style="3" customWidth="1"/>
    <col min="13569" max="13580" width="8.28515625" style="3" customWidth="1"/>
    <col min="13581" max="13581" width="21.7109375" style="3" customWidth="1"/>
    <col min="13582" max="13582" width="2.28515625" style="3" customWidth="1"/>
    <col min="13583" max="13583" width="4.5703125" style="3" customWidth="1"/>
    <col min="13584" max="13820" width="9.140625" style="3"/>
    <col min="13821" max="13821" width="1.7109375" style="3" customWidth="1"/>
    <col min="13822" max="13822" width="5.85546875" style="3" customWidth="1"/>
    <col min="13823" max="13823" width="4.140625" style="3" customWidth="1"/>
    <col min="13824" max="13824" width="9.7109375" style="3" customWidth="1"/>
    <col min="13825" max="13836" width="8.28515625" style="3" customWidth="1"/>
    <col min="13837" max="13837" width="21.7109375" style="3" customWidth="1"/>
    <col min="13838" max="13838" width="2.28515625" style="3" customWidth="1"/>
    <col min="13839" max="13839" width="4.5703125" style="3" customWidth="1"/>
    <col min="13840" max="14076" width="9.140625" style="3"/>
    <col min="14077" max="14077" width="1.7109375" style="3" customWidth="1"/>
    <col min="14078" max="14078" width="5.85546875" style="3" customWidth="1"/>
    <col min="14079" max="14079" width="4.140625" style="3" customWidth="1"/>
    <col min="14080" max="14080" width="9.7109375" style="3" customWidth="1"/>
    <col min="14081" max="14092" width="8.28515625" style="3" customWidth="1"/>
    <col min="14093" max="14093" width="21.7109375" style="3" customWidth="1"/>
    <col min="14094" max="14094" width="2.28515625" style="3" customWidth="1"/>
    <col min="14095" max="14095" width="4.5703125" style="3" customWidth="1"/>
    <col min="14096" max="14332" width="9.140625" style="3"/>
    <col min="14333" max="14333" width="1.7109375" style="3" customWidth="1"/>
    <col min="14334" max="14334" width="5.85546875" style="3" customWidth="1"/>
    <col min="14335" max="14335" width="4.140625" style="3" customWidth="1"/>
    <col min="14336" max="14336" width="9.7109375" style="3" customWidth="1"/>
    <col min="14337" max="14348" width="8.28515625" style="3" customWidth="1"/>
    <col min="14349" max="14349" width="21.7109375" style="3" customWidth="1"/>
    <col min="14350" max="14350" width="2.28515625" style="3" customWidth="1"/>
    <col min="14351" max="14351" width="4.5703125" style="3" customWidth="1"/>
    <col min="14352" max="14588" width="9.140625" style="3"/>
    <col min="14589" max="14589" width="1.7109375" style="3" customWidth="1"/>
    <col min="14590" max="14590" width="5.85546875" style="3" customWidth="1"/>
    <col min="14591" max="14591" width="4.140625" style="3" customWidth="1"/>
    <col min="14592" max="14592" width="9.7109375" style="3" customWidth="1"/>
    <col min="14593" max="14604" width="8.28515625" style="3" customWidth="1"/>
    <col min="14605" max="14605" width="21.7109375" style="3" customWidth="1"/>
    <col min="14606" max="14606" width="2.28515625" style="3" customWidth="1"/>
    <col min="14607" max="14607" width="4.5703125" style="3" customWidth="1"/>
    <col min="14608" max="14844" width="9.140625" style="3"/>
    <col min="14845" max="14845" width="1.7109375" style="3" customWidth="1"/>
    <col min="14846" max="14846" width="5.85546875" style="3" customWidth="1"/>
    <col min="14847" max="14847" width="4.140625" style="3" customWidth="1"/>
    <col min="14848" max="14848" width="9.7109375" style="3" customWidth="1"/>
    <col min="14849" max="14860" width="8.28515625" style="3" customWidth="1"/>
    <col min="14861" max="14861" width="21.7109375" style="3" customWidth="1"/>
    <col min="14862" max="14862" width="2.28515625" style="3" customWidth="1"/>
    <col min="14863" max="14863" width="4.5703125" style="3" customWidth="1"/>
    <col min="14864" max="15100" width="9.140625" style="3"/>
    <col min="15101" max="15101" width="1.7109375" style="3" customWidth="1"/>
    <col min="15102" max="15102" width="5.85546875" style="3" customWidth="1"/>
    <col min="15103" max="15103" width="4.140625" style="3" customWidth="1"/>
    <col min="15104" max="15104" width="9.7109375" style="3" customWidth="1"/>
    <col min="15105" max="15116" width="8.28515625" style="3" customWidth="1"/>
    <col min="15117" max="15117" width="21.7109375" style="3" customWidth="1"/>
    <col min="15118" max="15118" width="2.28515625" style="3" customWidth="1"/>
    <col min="15119" max="15119" width="4.5703125" style="3" customWidth="1"/>
    <col min="15120" max="15356" width="9.140625" style="3"/>
    <col min="15357" max="15357" width="1.7109375" style="3" customWidth="1"/>
    <col min="15358" max="15358" width="5.85546875" style="3" customWidth="1"/>
    <col min="15359" max="15359" width="4.140625" style="3" customWidth="1"/>
    <col min="15360" max="15360" width="9.7109375" style="3" customWidth="1"/>
    <col min="15361" max="15372" width="8.28515625" style="3" customWidth="1"/>
    <col min="15373" max="15373" width="21.7109375" style="3" customWidth="1"/>
    <col min="15374" max="15374" width="2.28515625" style="3" customWidth="1"/>
    <col min="15375" max="15375" width="4.5703125" style="3" customWidth="1"/>
    <col min="15376" max="15612" width="9.140625" style="3"/>
    <col min="15613" max="15613" width="1.7109375" style="3" customWidth="1"/>
    <col min="15614" max="15614" width="5.85546875" style="3" customWidth="1"/>
    <col min="15615" max="15615" width="4.140625" style="3" customWidth="1"/>
    <col min="15616" max="15616" width="9.7109375" style="3" customWidth="1"/>
    <col min="15617" max="15628" width="8.28515625" style="3" customWidth="1"/>
    <col min="15629" max="15629" width="21.7109375" style="3" customWidth="1"/>
    <col min="15630" max="15630" width="2.28515625" style="3" customWidth="1"/>
    <col min="15631" max="15631" width="4.5703125" style="3" customWidth="1"/>
    <col min="15632" max="15868" width="9.140625" style="3"/>
    <col min="15869" max="15869" width="1.7109375" style="3" customWidth="1"/>
    <col min="15870" max="15870" width="5.85546875" style="3" customWidth="1"/>
    <col min="15871" max="15871" width="4.140625" style="3" customWidth="1"/>
    <col min="15872" max="15872" width="9.7109375" style="3" customWidth="1"/>
    <col min="15873" max="15884" width="8.28515625" style="3" customWidth="1"/>
    <col min="15885" max="15885" width="21.7109375" style="3" customWidth="1"/>
    <col min="15886" max="15886" width="2.28515625" style="3" customWidth="1"/>
    <col min="15887" max="15887" width="4.5703125" style="3" customWidth="1"/>
    <col min="15888" max="16124" width="9.140625" style="3"/>
    <col min="16125" max="16125" width="1.7109375" style="3" customWidth="1"/>
    <col min="16126" max="16126" width="5.85546875" style="3" customWidth="1"/>
    <col min="16127" max="16127" width="4.140625" style="3" customWidth="1"/>
    <col min="16128" max="16128" width="9.7109375" style="3" customWidth="1"/>
    <col min="16129" max="16140" width="8.28515625" style="3" customWidth="1"/>
    <col min="16141" max="16141" width="21.7109375" style="3" customWidth="1"/>
    <col min="16142" max="16142" width="2.28515625" style="3" customWidth="1"/>
    <col min="16143" max="16143" width="4.5703125" style="3" customWidth="1"/>
    <col min="16144" max="16384" width="9.140625" style="3"/>
  </cols>
  <sheetData>
    <row r="1" spans="1:25" s="1" customFormat="1" x14ac:dyDescent="0.3">
      <c r="B1" s="1" t="s">
        <v>10</v>
      </c>
      <c r="C1" s="2">
        <v>3.6</v>
      </c>
      <c r="D1" s="1" t="s">
        <v>58</v>
      </c>
    </row>
    <row r="2" spans="1:25" s="8" customFormat="1" x14ac:dyDescent="0.3">
      <c r="B2" s="1" t="s">
        <v>13</v>
      </c>
      <c r="C2" s="2">
        <v>3.6</v>
      </c>
      <c r="D2" s="1" t="s">
        <v>59</v>
      </c>
      <c r="E2" s="1"/>
      <c r="F2" s="1"/>
    </row>
    <row r="3" spans="1:25" ht="21.75" customHeight="1" x14ac:dyDescent="0.3">
      <c r="A3" s="38" t="s">
        <v>22</v>
      </c>
      <c r="B3" s="39"/>
      <c r="C3" s="39"/>
      <c r="D3" s="40"/>
      <c r="E3" s="18"/>
      <c r="F3" s="15"/>
      <c r="G3" s="19"/>
      <c r="H3" s="45" t="s">
        <v>21</v>
      </c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28"/>
      <c r="U3" s="38" t="s">
        <v>12</v>
      </c>
    </row>
    <row r="4" spans="1:25" x14ac:dyDescent="0.3">
      <c r="A4" s="41"/>
      <c r="B4" s="41"/>
      <c r="C4" s="41"/>
      <c r="D4" s="42"/>
      <c r="E4" s="49" t="s">
        <v>0</v>
      </c>
      <c r="F4" s="50"/>
      <c r="G4" s="51"/>
      <c r="H4" s="52" t="s">
        <v>4</v>
      </c>
      <c r="I4" s="53"/>
      <c r="J4" s="54"/>
      <c r="K4" s="52" t="s">
        <v>2</v>
      </c>
      <c r="L4" s="53"/>
      <c r="M4" s="54"/>
      <c r="N4" s="52" t="s">
        <v>14</v>
      </c>
      <c r="O4" s="53"/>
      <c r="P4" s="54"/>
      <c r="Q4" s="52" t="s">
        <v>15</v>
      </c>
      <c r="R4" s="53"/>
      <c r="S4" s="54"/>
      <c r="T4" s="27"/>
      <c r="U4" s="48"/>
    </row>
    <row r="5" spans="1:25" x14ac:dyDescent="0.3">
      <c r="A5" s="41"/>
      <c r="B5" s="41"/>
      <c r="C5" s="41"/>
      <c r="D5" s="42"/>
      <c r="E5" s="33" t="s">
        <v>1</v>
      </c>
      <c r="F5" s="34"/>
      <c r="G5" s="35"/>
      <c r="H5" s="33" t="s">
        <v>5</v>
      </c>
      <c r="I5" s="34"/>
      <c r="J5" s="35"/>
      <c r="K5" s="33" t="s">
        <v>3</v>
      </c>
      <c r="L5" s="34"/>
      <c r="M5" s="35"/>
      <c r="N5" s="33" t="s">
        <v>16</v>
      </c>
      <c r="O5" s="34"/>
      <c r="P5" s="35"/>
      <c r="Q5" s="33" t="s">
        <v>17</v>
      </c>
      <c r="R5" s="34"/>
      <c r="S5" s="35"/>
      <c r="T5" s="27"/>
      <c r="U5" s="48"/>
    </row>
    <row r="6" spans="1:25" x14ac:dyDescent="0.3">
      <c r="A6" s="41"/>
      <c r="B6" s="41"/>
      <c r="C6" s="41"/>
      <c r="D6" s="42"/>
      <c r="E6" s="9" t="s">
        <v>0</v>
      </c>
      <c r="F6" s="22" t="s">
        <v>6</v>
      </c>
      <c r="G6" s="22" t="s">
        <v>7</v>
      </c>
      <c r="H6" s="9" t="s">
        <v>0</v>
      </c>
      <c r="I6" s="22" t="s">
        <v>6</v>
      </c>
      <c r="J6" s="21" t="s">
        <v>7</v>
      </c>
      <c r="K6" s="9" t="s">
        <v>0</v>
      </c>
      <c r="L6" s="9" t="s">
        <v>6</v>
      </c>
      <c r="M6" s="21" t="s">
        <v>7</v>
      </c>
      <c r="N6" s="9" t="s">
        <v>0</v>
      </c>
      <c r="O6" s="9" t="s">
        <v>6</v>
      </c>
      <c r="P6" s="25" t="s">
        <v>7</v>
      </c>
      <c r="Q6" s="9" t="s">
        <v>0</v>
      </c>
      <c r="R6" s="9" t="s">
        <v>6</v>
      </c>
      <c r="S6" s="21" t="s">
        <v>7</v>
      </c>
      <c r="T6" s="27"/>
      <c r="U6" s="48"/>
    </row>
    <row r="7" spans="1:25" x14ac:dyDescent="0.3">
      <c r="A7" s="43"/>
      <c r="B7" s="43"/>
      <c r="C7" s="43"/>
      <c r="D7" s="44"/>
      <c r="E7" s="10" t="s">
        <v>1</v>
      </c>
      <c r="F7" s="23" t="s">
        <v>8</v>
      </c>
      <c r="G7" s="23" t="s">
        <v>9</v>
      </c>
      <c r="H7" s="10" t="s">
        <v>1</v>
      </c>
      <c r="I7" s="23" t="s">
        <v>8</v>
      </c>
      <c r="J7" s="23" t="s">
        <v>9</v>
      </c>
      <c r="K7" s="10" t="s">
        <v>1</v>
      </c>
      <c r="L7" s="10" t="s">
        <v>8</v>
      </c>
      <c r="M7" s="23" t="s">
        <v>9</v>
      </c>
      <c r="N7" s="10" t="s">
        <v>1</v>
      </c>
      <c r="O7" s="10" t="s">
        <v>8</v>
      </c>
      <c r="P7" s="24" t="s">
        <v>9</v>
      </c>
      <c r="Q7" s="10" t="s">
        <v>1</v>
      </c>
      <c r="R7" s="10" t="s">
        <v>8</v>
      </c>
      <c r="S7" s="23" t="s">
        <v>9</v>
      </c>
      <c r="T7" s="26"/>
      <c r="U7" s="43"/>
    </row>
    <row r="8" spans="1:25" s="17" customFormat="1" x14ac:dyDescent="0.5">
      <c r="A8" s="36" t="s">
        <v>11</v>
      </c>
      <c r="B8" s="36"/>
      <c r="C8" s="36"/>
      <c r="D8" s="37"/>
      <c r="E8" s="32">
        <f>SUM(H8,K8,N8,Q8)</f>
        <v>9001</v>
      </c>
      <c r="F8" s="32">
        <f t="shared" ref="F8:G8" si="0">SUM(I8,L8,O8,R8)</f>
        <v>2325</v>
      </c>
      <c r="G8" s="32">
        <f t="shared" si="0"/>
        <v>6676</v>
      </c>
      <c r="H8" s="32">
        <f>SUM(H9:H21)</f>
        <v>1689</v>
      </c>
      <c r="I8" s="32">
        <f t="shared" ref="I8:P8" si="1">SUM(I9:I21)</f>
        <v>51</v>
      </c>
      <c r="J8" s="32">
        <f t="shared" si="1"/>
        <v>1638</v>
      </c>
      <c r="K8" s="32">
        <f t="shared" si="1"/>
        <v>4466</v>
      </c>
      <c r="L8" s="32">
        <f t="shared" si="1"/>
        <v>1194</v>
      </c>
      <c r="M8" s="32">
        <f t="shared" si="1"/>
        <v>3272</v>
      </c>
      <c r="N8" s="32">
        <f t="shared" si="1"/>
        <v>1750</v>
      </c>
      <c r="O8" s="32">
        <f t="shared" si="1"/>
        <v>609</v>
      </c>
      <c r="P8" s="32">
        <f t="shared" si="1"/>
        <v>1141</v>
      </c>
      <c r="Q8" s="32">
        <f>SUM(Q9:Q21)</f>
        <v>1096</v>
      </c>
      <c r="R8" s="32">
        <f t="shared" ref="R8:S8" si="2">SUM(R9:R21)</f>
        <v>471</v>
      </c>
      <c r="S8" s="32">
        <f t="shared" si="2"/>
        <v>625</v>
      </c>
      <c r="T8" s="16"/>
      <c r="U8" s="20" t="s">
        <v>1</v>
      </c>
    </row>
    <row r="9" spans="1:25" x14ac:dyDescent="0.3">
      <c r="A9" s="5" t="s">
        <v>23</v>
      </c>
      <c r="B9" s="5"/>
      <c r="C9" s="5"/>
      <c r="D9" s="12"/>
      <c r="E9" s="31">
        <f t="shared" ref="E9:E21" si="3">SUM(H9,K9,N9,Q9)</f>
        <v>1672</v>
      </c>
      <c r="F9" s="31">
        <f t="shared" ref="F9:F21" si="4">SUM(I9,L9,O9,R9)</f>
        <v>397</v>
      </c>
      <c r="G9" s="31">
        <f t="shared" ref="G9:G21" si="5">SUM(J9,M9,P9,S9)</f>
        <v>1275</v>
      </c>
      <c r="H9" s="31">
        <f>SUM(I9:J9)</f>
        <v>275</v>
      </c>
      <c r="I9" s="31">
        <v>9</v>
      </c>
      <c r="J9" s="31">
        <v>266</v>
      </c>
      <c r="K9" s="31">
        <f>SUM(L9:M9)</f>
        <v>712</v>
      </c>
      <c r="L9" s="31">
        <v>151</v>
      </c>
      <c r="M9" s="31">
        <v>561</v>
      </c>
      <c r="N9" s="31">
        <f>SUM(O9:P9)</f>
        <v>392</v>
      </c>
      <c r="O9" s="31">
        <v>123</v>
      </c>
      <c r="P9" s="31">
        <v>269</v>
      </c>
      <c r="Q9" s="31">
        <f>SUM(R9:S9)</f>
        <v>293</v>
      </c>
      <c r="R9" s="31">
        <v>114</v>
      </c>
      <c r="S9" s="31">
        <v>179</v>
      </c>
      <c r="T9" s="5"/>
      <c r="U9" s="7" t="s">
        <v>36</v>
      </c>
      <c r="Y9" s="17"/>
    </row>
    <row r="10" spans="1:25" x14ac:dyDescent="0.3">
      <c r="A10" s="5" t="s">
        <v>24</v>
      </c>
      <c r="B10" s="5"/>
      <c r="C10" s="5"/>
      <c r="D10" s="12"/>
      <c r="E10" s="31">
        <f t="shared" si="3"/>
        <v>758</v>
      </c>
      <c r="F10" s="31">
        <f t="shared" si="4"/>
        <v>217</v>
      </c>
      <c r="G10" s="31">
        <f t="shared" si="5"/>
        <v>541</v>
      </c>
      <c r="H10" s="31">
        <f t="shared" ref="H10:H21" si="6">SUM(I10:J10)</f>
        <v>147</v>
      </c>
      <c r="I10" s="31">
        <v>3</v>
      </c>
      <c r="J10" s="31">
        <v>144</v>
      </c>
      <c r="K10" s="31">
        <f t="shared" ref="K10:K21" si="7">SUM(L10:M10)</f>
        <v>431</v>
      </c>
      <c r="L10" s="31">
        <v>135</v>
      </c>
      <c r="M10" s="31">
        <v>296</v>
      </c>
      <c r="N10" s="31">
        <f t="shared" ref="N10:N21" si="8">SUM(O10:P10)</f>
        <v>112</v>
      </c>
      <c r="O10" s="31">
        <v>44</v>
      </c>
      <c r="P10" s="31">
        <v>68</v>
      </c>
      <c r="Q10" s="31">
        <f t="shared" ref="Q10:Q21" si="9">SUM(R10:S10)</f>
        <v>68</v>
      </c>
      <c r="R10" s="31">
        <v>35</v>
      </c>
      <c r="S10" s="31">
        <v>33</v>
      </c>
      <c r="T10" s="5"/>
      <c r="U10" s="7" t="s">
        <v>37</v>
      </c>
      <c r="Y10" s="17"/>
    </row>
    <row r="11" spans="1:25" x14ac:dyDescent="0.3">
      <c r="A11" s="5" t="s">
        <v>25</v>
      </c>
      <c r="B11" s="5"/>
      <c r="C11" s="5"/>
      <c r="D11" s="12"/>
      <c r="E11" s="31">
        <f t="shared" si="3"/>
        <v>601</v>
      </c>
      <c r="F11" s="31">
        <f t="shared" si="4"/>
        <v>161</v>
      </c>
      <c r="G11" s="31">
        <f t="shared" si="5"/>
        <v>440</v>
      </c>
      <c r="H11" s="31">
        <f t="shared" si="6"/>
        <v>123</v>
      </c>
      <c r="I11" s="31">
        <v>3</v>
      </c>
      <c r="J11" s="31">
        <v>120</v>
      </c>
      <c r="K11" s="31">
        <f t="shared" si="7"/>
        <v>273</v>
      </c>
      <c r="L11" s="31">
        <v>74</v>
      </c>
      <c r="M11" s="31">
        <v>199</v>
      </c>
      <c r="N11" s="31">
        <f t="shared" si="8"/>
        <v>130</v>
      </c>
      <c r="O11" s="31">
        <v>52</v>
      </c>
      <c r="P11" s="31">
        <v>78</v>
      </c>
      <c r="Q11" s="31">
        <f t="shared" si="9"/>
        <v>75</v>
      </c>
      <c r="R11" s="31">
        <v>32</v>
      </c>
      <c r="S11" s="31">
        <v>43</v>
      </c>
      <c r="T11" s="5"/>
      <c r="U11" s="5" t="s">
        <v>38</v>
      </c>
      <c r="Y11" s="17"/>
    </row>
    <row r="12" spans="1:25" x14ac:dyDescent="0.3">
      <c r="A12" s="5" t="s">
        <v>26</v>
      </c>
      <c r="B12" s="5"/>
      <c r="C12" s="5"/>
      <c r="D12" s="12"/>
      <c r="E12" s="31">
        <f t="shared" si="3"/>
        <v>514</v>
      </c>
      <c r="F12" s="31">
        <f t="shared" si="4"/>
        <v>140</v>
      </c>
      <c r="G12" s="31">
        <f t="shared" si="5"/>
        <v>374</v>
      </c>
      <c r="H12" s="31">
        <f t="shared" si="6"/>
        <v>113</v>
      </c>
      <c r="I12" s="31">
        <v>5</v>
      </c>
      <c r="J12" s="31">
        <v>108</v>
      </c>
      <c r="K12" s="31">
        <f t="shared" si="7"/>
        <v>205</v>
      </c>
      <c r="L12" s="31">
        <v>57</v>
      </c>
      <c r="M12" s="31">
        <v>148</v>
      </c>
      <c r="N12" s="31">
        <f t="shared" si="8"/>
        <v>110</v>
      </c>
      <c r="O12" s="31">
        <v>43</v>
      </c>
      <c r="P12" s="31">
        <v>67</v>
      </c>
      <c r="Q12" s="31">
        <f t="shared" si="9"/>
        <v>86</v>
      </c>
      <c r="R12" s="31">
        <v>35</v>
      </c>
      <c r="S12" s="31">
        <v>51</v>
      </c>
      <c r="T12" s="5"/>
      <c r="U12" s="5" t="s">
        <v>39</v>
      </c>
      <c r="Y12" s="17"/>
    </row>
    <row r="13" spans="1:25" x14ac:dyDescent="0.3">
      <c r="A13" s="5" t="s">
        <v>27</v>
      </c>
      <c r="B13" s="5"/>
      <c r="C13" s="5"/>
      <c r="D13" s="12"/>
      <c r="E13" s="31">
        <f t="shared" si="3"/>
        <v>1130</v>
      </c>
      <c r="F13" s="31">
        <f t="shared" si="4"/>
        <v>309</v>
      </c>
      <c r="G13" s="31">
        <f t="shared" si="5"/>
        <v>821</v>
      </c>
      <c r="H13" s="31">
        <f t="shared" si="6"/>
        <v>224</v>
      </c>
      <c r="I13" s="31">
        <v>9</v>
      </c>
      <c r="J13" s="31">
        <v>215</v>
      </c>
      <c r="K13" s="31">
        <f t="shared" si="7"/>
        <v>480</v>
      </c>
      <c r="L13" s="31">
        <v>116</v>
      </c>
      <c r="M13" s="31">
        <v>364</v>
      </c>
      <c r="N13" s="31">
        <f t="shared" si="8"/>
        <v>275</v>
      </c>
      <c r="O13" s="31">
        <v>108</v>
      </c>
      <c r="P13" s="31">
        <v>167</v>
      </c>
      <c r="Q13" s="31">
        <f t="shared" si="9"/>
        <v>151</v>
      </c>
      <c r="R13" s="31">
        <v>76</v>
      </c>
      <c r="S13" s="31">
        <v>75</v>
      </c>
      <c r="T13" s="5"/>
      <c r="U13" s="5" t="s">
        <v>40</v>
      </c>
      <c r="Y13" s="17"/>
    </row>
    <row r="14" spans="1:25" x14ac:dyDescent="0.3">
      <c r="A14" s="5" t="s">
        <v>28</v>
      </c>
      <c r="B14" s="5"/>
      <c r="C14" s="5"/>
      <c r="D14" s="12"/>
      <c r="E14" s="31">
        <f t="shared" si="3"/>
        <v>844</v>
      </c>
      <c r="F14" s="31">
        <f t="shared" si="4"/>
        <v>207</v>
      </c>
      <c r="G14" s="31">
        <f t="shared" si="5"/>
        <v>637</v>
      </c>
      <c r="H14" s="31">
        <f t="shared" si="6"/>
        <v>187</v>
      </c>
      <c r="I14" s="31">
        <v>6</v>
      </c>
      <c r="J14" s="31">
        <v>181</v>
      </c>
      <c r="K14" s="31">
        <f t="shared" si="7"/>
        <v>421</v>
      </c>
      <c r="L14" s="31">
        <v>108</v>
      </c>
      <c r="M14" s="31">
        <v>313</v>
      </c>
      <c r="N14" s="31">
        <f t="shared" si="8"/>
        <v>122</v>
      </c>
      <c r="O14" s="31">
        <v>41</v>
      </c>
      <c r="P14" s="31">
        <v>81</v>
      </c>
      <c r="Q14" s="31">
        <f t="shared" si="9"/>
        <v>114</v>
      </c>
      <c r="R14" s="31">
        <v>52</v>
      </c>
      <c r="S14" s="31">
        <v>62</v>
      </c>
      <c r="T14" s="5"/>
      <c r="U14" s="5" t="s">
        <v>41</v>
      </c>
      <c r="Y14" s="17"/>
    </row>
    <row r="15" spans="1:25" x14ac:dyDescent="0.3">
      <c r="A15" s="5" t="s">
        <v>29</v>
      </c>
      <c r="B15" s="5"/>
      <c r="C15" s="5"/>
      <c r="D15" s="12"/>
      <c r="E15" s="31">
        <f t="shared" si="3"/>
        <v>372</v>
      </c>
      <c r="F15" s="31">
        <f t="shared" si="4"/>
        <v>83</v>
      </c>
      <c r="G15" s="31">
        <f t="shared" si="5"/>
        <v>289</v>
      </c>
      <c r="H15" s="31">
        <f t="shared" si="6"/>
        <v>89</v>
      </c>
      <c r="I15" s="31">
        <v>2</v>
      </c>
      <c r="J15" s="31">
        <v>87</v>
      </c>
      <c r="K15" s="31">
        <f t="shared" si="7"/>
        <v>213</v>
      </c>
      <c r="L15" s="31">
        <v>55</v>
      </c>
      <c r="M15" s="31">
        <v>158</v>
      </c>
      <c r="N15" s="31">
        <f t="shared" si="8"/>
        <v>49</v>
      </c>
      <c r="O15" s="31">
        <v>16</v>
      </c>
      <c r="P15" s="31">
        <v>33</v>
      </c>
      <c r="Q15" s="31">
        <f t="shared" si="9"/>
        <v>21</v>
      </c>
      <c r="R15" s="31">
        <v>10</v>
      </c>
      <c r="S15" s="31">
        <v>11</v>
      </c>
      <c r="T15" s="5"/>
      <c r="U15" s="5" t="s">
        <v>42</v>
      </c>
      <c r="Y15" s="17"/>
    </row>
    <row r="16" spans="1:25" x14ac:dyDescent="0.3">
      <c r="A16" s="5" t="s">
        <v>30</v>
      </c>
      <c r="B16" s="5"/>
      <c r="C16" s="5"/>
      <c r="D16" s="12"/>
      <c r="E16" s="31">
        <f t="shared" si="3"/>
        <v>706</v>
      </c>
      <c r="F16" s="31">
        <f t="shared" si="4"/>
        <v>198</v>
      </c>
      <c r="G16" s="31">
        <f t="shared" si="5"/>
        <v>508</v>
      </c>
      <c r="H16" s="31">
        <f t="shared" si="6"/>
        <v>115</v>
      </c>
      <c r="I16" s="31">
        <v>2</v>
      </c>
      <c r="J16" s="31">
        <v>113</v>
      </c>
      <c r="K16" s="31">
        <f t="shared" si="7"/>
        <v>372</v>
      </c>
      <c r="L16" s="31">
        <v>112</v>
      </c>
      <c r="M16" s="31">
        <v>260</v>
      </c>
      <c r="N16" s="31">
        <f t="shared" si="8"/>
        <v>138</v>
      </c>
      <c r="O16" s="31">
        <v>44</v>
      </c>
      <c r="P16" s="31">
        <v>94</v>
      </c>
      <c r="Q16" s="31">
        <f t="shared" si="9"/>
        <v>81</v>
      </c>
      <c r="R16" s="31">
        <v>40</v>
      </c>
      <c r="S16" s="31">
        <v>41</v>
      </c>
      <c r="T16" s="5"/>
      <c r="U16" s="5" t="s">
        <v>43</v>
      </c>
      <c r="Y16" s="17"/>
    </row>
    <row r="17" spans="1:25" x14ac:dyDescent="0.3">
      <c r="A17" s="5" t="s">
        <v>31</v>
      </c>
      <c r="B17" s="5"/>
      <c r="C17" s="5"/>
      <c r="D17" s="12"/>
      <c r="E17" s="31">
        <f t="shared" si="3"/>
        <v>289</v>
      </c>
      <c r="F17" s="31">
        <f t="shared" si="4"/>
        <v>73</v>
      </c>
      <c r="G17" s="31">
        <f t="shared" si="5"/>
        <v>216</v>
      </c>
      <c r="H17" s="31">
        <f t="shared" si="6"/>
        <v>53</v>
      </c>
      <c r="I17" s="31">
        <v>0</v>
      </c>
      <c r="J17" s="31">
        <v>53</v>
      </c>
      <c r="K17" s="31">
        <f t="shared" si="7"/>
        <v>191</v>
      </c>
      <c r="L17" s="31">
        <v>61</v>
      </c>
      <c r="M17" s="31">
        <v>130</v>
      </c>
      <c r="N17" s="31">
        <f t="shared" si="8"/>
        <v>32</v>
      </c>
      <c r="O17" s="31">
        <v>9</v>
      </c>
      <c r="P17" s="31">
        <v>23</v>
      </c>
      <c r="Q17" s="31">
        <f t="shared" si="9"/>
        <v>13</v>
      </c>
      <c r="R17" s="31">
        <v>3</v>
      </c>
      <c r="S17" s="31">
        <v>10</v>
      </c>
      <c r="T17" s="5"/>
      <c r="U17" s="5" t="s">
        <v>44</v>
      </c>
      <c r="Y17" s="17"/>
    </row>
    <row r="18" spans="1:25" x14ac:dyDescent="0.3">
      <c r="A18" s="5" t="s">
        <v>32</v>
      </c>
      <c r="B18" s="5"/>
      <c r="C18" s="5"/>
      <c r="D18" s="12"/>
      <c r="E18" s="31">
        <f t="shared" si="3"/>
        <v>789</v>
      </c>
      <c r="F18" s="31">
        <f t="shared" si="4"/>
        <v>207</v>
      </c>
      <c r="G18" s="31">
        <f t="shared" si="5"/>
        <v>582</v>
      </c>
      <c r="H18" s="31">
        <f t="shared" si="6"/>
        <v>145</v>
      </c>
      <c r="I18" s="31">
        <v>7</v>
      </c>
      <c r="J18" s="31">
        <v>138</v>
      </c>
      <c r="K18" s="31">
        <f t="shared" si="7"/>
        <v>369</v>
      </c>
      <c r="L18" s="31">
        <v>103</v>
      </c>
      <c r="M18" s="31">
        <v>266</v>
      </c>
      <c r="N18" s="31">
        <f t="shared" si="8"/>
        <v>176</v>
      </c>
      <c r="O18" s="31">
        <v>57</v>
      </c>
      <c r="P18" s="31">
        <v>119</v>
      </c>
      <c r="Q18" s="31">
        <f t="shared" si="9"/>
        <v>99</v>
      </c>
      <c r="R18" s="31">
        <v>40</v>
      </c>
      <c r="S18" s="31">
        <v>59</v>
      </c>
      <c r="T18" s="5"/>
      <c r="U18" s="5" t="s">
        <v>45</v>
      </c>
      <c r="Y18" s="17"/>
    </row>
    <row r="19" spans="1:25" x14ac:dyDescent="0.3">
      <c r="A19" s="5" t="s">
        <v>33</v>
      </c>
      <c r="B19" s="5"/>
      <c r="C19" s="5"/>
      <c r="D19" s="12"/>
      <c r="E19" s="31">
        <f t="shared" si="3"/>
        <v>571</v>
      </c>
      <c r="F19" s="31">
        <f t="shared" si="4"/>
        <v>142</v>
      </c>
      <c r="G19" s="31">
        <f t="shared" si="5"/>
        <v>429</v>
      </c>
      <c r="H19" s="31">
        <f t="shared" si="6"/>
        <v>112</v>
      </c>
      <c r="I19" s="31">
        <v>4</v>
      </c>
      <c r="J19" s="31">
        <v>108</v>
      </c>
      <c r="K19" s="31">
        <f t="shared" si="7"/>
        <v>366</v>
      </c>
      <c r="L19" s="31">
        <v>109</v>
      </c>
      <c r="M19" s="31">
        <v>257</v>
      </c>
      <c r="N19" s="31">
        <f t="shared" si="8"/>
        <v>59</v>
      </c>
      <c r="O19" s="31">
        <v>17</v>
      </c>
      <c r="P19" s="31">
        <v>42</v>
      </c>
      <c r="Q19" s="31">
        <f t="shared" si="9"/>
        <v>34</v>
      </c>
      <c r="R19" s="31">
        <v>12</v>
      </c>
      <c r="S19" s="31">
        <v>22</v>
      </c>
      <c r="T19" s="5"/>
      <c r="U19" s="5" t="s">
        <v>46</v>
      </c>
      <c r="Y19" s="17"/>
    </row>
    <row r="20" spans="1:25" x14ac:dyDescent="0.3">
      <c r="A20" s="5" t="s">
        <v>34</v>
      </c>
      <c r="B20" s="5"/>
      <c r="C20" s="5"/>
      <c r="D20" s="12"/>
      <c r="E20" s="31">
        <f t="shared" si="3"/>
        <v>342</v>
      </c>
      <c r="F20" s="31">
        <f t="shared" si="4"/>
        <v>94</v>
      </c>
      <c r="G20" s="31">
        <f t="shared" si="5"/>
        <v>248</v>
      </c>
      <c r="H20" s="31">
        <f t="shared" si="6"/>
        <v>48</v>
      </c>
      <c r="I20" s="31">
        <v>1</v>
      </c>
      <c r="J20" s="31">
        <v>47</v>
      </c>
      <c r="K20" s="31">
        <f t="shared" si="7"/>
        <v>203</v>
      </c>
      <c r="L20" s="31">
        <v>65</v>
      </c>
      <c r="M20" s="31">
        <v>138</v>
      </c>
      <c r="N20" s="31">
        <f t="shared" si="8"/>
        <v>59</v>
      </c>
      <c r="O20" s="31">
        <v>17</v>
      </c>
      <c r="P20" s="31">
        <v>42</v>
      </c>
      <c r="Q20" s="31">
        <f t="shared" si="9"/>
        <v>32</v>
      </c>
      <c r="R20" s="31">
        <v>11</v>
      </c>
      <c r="S20" s="31">
        <v>21</v>
      </c>
      <c r="T20" s="5"/>
      <c r="U20" s="5" t="s">
        <v>47</v>
      </c>
      <c r="Y20" s="17"/>
    </row>
    <row r="21" spans="1:25" x14ac:dyDescent="0.3">
      <c r="A21" s="5" t="s">
        <v>35</v>
      </c>
      <c r="B21" s="5"/>
      <c r="C21" s="5"/>
      <c r="D21" s="12"/>
      <c r="E21" s="31">
        <f t="shared" si="3"/>
        <v>413</v>
      </c>
      <c r="F21" s="31">
        <f t="shared" si="4"/>
        <v>97</v>
      </c>
      <c r="G21" s="31">
        <f t="shared" si="5"/>
        <v>316</v>
      </c>
      <c r="H21" s="31">
        <f t="shared" si="6"/>
        <v>58</v>
      </c>
      <c r="I21" s="31">
        <v>0</v>
      </c>
      <c r="J21" s="31">
        <v>58</v>
      </c>
      <c r="K21" s="31">
        <f t="shared" si="7"/>
        <v>230</v>
      </c>
      <c r="L21" s="31">
        <v>48</v>
      </c>
      <c r="M21" s="31">
        <v>182</v>
      </c>
      <c r="N21" s="31">
        <f t="shared" si="8"/>
        <v>96</v>
      </c>
      <c r="O21" s="31">
        <v>38</v>
      </c>
      <c r="P21" s="31">
        <v>58</v>
      </c>
      <c r="Q21" s="31">
        <f t="shared" si="9"/>
        <v>29</v>
      </c>
      <c r="R21" s="31">
        <v>11</v>
      </c>
      <c r="S21" s="31">
        <v>18</v>
      </c>
      <c r="T21" s="5"/>
      <c r="U21" s="5" t="s">
        <v>48</v>
      </c>
      <c r="Y21" s="17"/>
    </row>
    <row r="22" spans="1:25" ht="6" customHeight="1" x14ac:dyDescent="0.3">
      <c r="A22" s="11"/>
      <c r="B22" s="11"/>
      <c r="C22" s="11"/>
      <c r="D22" s="14"/>
      <c r="E22" s="13"/>
      <c r="F22" s="14"/>
      <c r="G22" s="14"/>
      <c r="H22" s="13"/>
      <c r="I22" s="14"/>
      <c r="J22" s="14"/>
      <c r="K22" s="13"/>
      <c r="L22" s="13"/>
      <c r="M22" s="14"/>
      <c r="N22" s="13"/>
      <c r="O22" s="13"/>
      <c r="P22" s="14"/>
      <c r="Q22" s="13"/>
      <c r="R22" s="13"/>
      <c r="S22" s="14"/>
      <c r="T22" s="11"/>
      <c r="U22" s="11"/>
    </row>
    <row r="23" spans="1:25" s="4" customFormat="1" ht="6" customHeight="1" x14ac:dyDescent="0.3">
      <c r="P23" s="5"/>
      <c r="Q23" s="5"/>
    </row>
    <row r="24" spans="1:25" s="4" customFormat="1" ht="17.25" x14ac:dyDescent="0.3">
      <c r="A24" s="7"/>
      <c r="B24" s="29" t="s">
        <v>49</v>
      </c>
      <c r="C24" s="7" t="s">
        <v>60</v>
      </c>
      <c r="E24" s="7"/>
      <c r="F24" s="7"/>
      <c r="G24" s="7"/>
      <c r="H24" s="7"/>
      <c r="I24" s="7"/>
      <c r="J24" s="7"/>
      <c r="L24" s="30" t="s">
        <v>62</v>
      </c>
      <c r="M24" s="7" t="s">
        <v>61</v>
      </c>
      <c r="N24" s="7"/>
      <c r="O24" s="5"/>
    </row>
    <row r="25" spans="1:25" x14ac:dyDescent="0.3">
      <c r="A25" s="4" t="s">
        <v>63</v>
      </c>
      <c r="B25" s="29" t="s">
        <v>64</v>
      </c>
      <c r="C25" s="7" t="s">
        <v>50</v>
      </c>
      <c r="D25" s="4"/>
      <c r="E25" s="4"/>
      <c r="F25" s="4"/>
      <c r="G25" s="4"/>
      <c r="H25" s="4"/>
      <c r="I25" s="4"/>
      <c r="J25" s="4"/>
      <c r="K25" s="4"/>
      <c r="L25" s="29" t="s">
        <v>51</v>
      </c>
      <c r="M25" s="7" t="s">
        <v>52</v>
      </c>
      <c r="N25" s="4"/>
      <c r="O25" s="6"/>
    </row>
    <row r="26" spans="1:25" x14ac:dyDescent="0.3">
      <c r="B26" s="4"/>
      <c r="C26" s="7" t="s">
        <v>53</v>
      </c>
      <c r="E26" s="4"/>
      <c r="F26" s="4"/>
      <c r="G26" s="4"/>
      <c r="H26" s="4"/>
      <c r="I26" s="4"/>
      <c r="J26" s="4"/>
      <c r="K26" s="4"/>
      <c r="L26" s="4" t="s">
        <v>20</v>
      </c>
      <c r="M26" s="7" t="s">
        <v>54</v>
      </c>
      <c r="N26" s="4"/>
      <c r="O26" s="6"/>
    </row>
    <row r="27" spans="1:25" x14ac:dyDescent="0.3">
      <c r="B27" s="4"/>
      <c r="C27" s="7" t="s">
        <v>55</v>
      </c>
      <c r="E27" s="4"/>
      <c r="F27" s="4"/>
      <c r="G27" s="4"/>
      <c r="H27" s="4"/>
      <c r="I27" s="4"/>
      <c r="J27" s="4"/>
      <c r="K27" s="4"/>
      <c r="L27" s="4" t="s">
        <v>19</v>
      </c>
      <c r="M27" s="7" t="s">
        <v>56</v>
      </c>
      <c r="N27" s="4"/>
      <c r="O27" s="6"/>
    </row>
    <row r="28" spans="1:25" x14ac:dyDescent="0.3">
      <c r="B28" s="4"/>
      <c r="C28" s="7" t="s">
        <v>18</v>
      </c>
      <c r="E28" s="4"/>
      <c r="F28" s="4"/>
      <c r="G28" s="4"/>
      <c r="H28" s="4"/>
      <c r="I28" s="4"/>
      <c r="J28" s="4"/>
      <c r="K28" s="4"/>
      <c r="L28" s="4" t="s">
        <v>19</v>
      </c>
      <c r="M28" s="7" t="s">
        <v>57</v>
      </c>
      <c r="N28" s="4"/>
      <c r="O28" s="6"/>
    </row>
    <row r="29" spans="1:25" x14ac:dyDescent="0.3">
      <c r="C29" s="4"/>
      <c r="M29" s="4"/>
    </row>
  </sheetData>
  <mergeCells count="14">
    <mergeCell ref="Q5:S5"/>
    <mergeCell ref="A8:D8"/>
    <mergeCell ref="A3:D7"/>
    <mergeCell ref="H3:S3"/>
    <mergeCell ref="U3:U7"/>
    <mergeCell ref="E4:G4"/>
    <mergeCell ref="H4:J4"/>
    <mergeCell ref="K4:M4"/>
    <mergeCell ref="Q4:S4"/>
    <mergeCell ref="E5:G5"/>
    <mergeCell ref="H5:J5"/>
    <mergeCell ref="K5:M5"/>
    <mergeCell ref="N4:P4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2022-04-21T08:59:02Z</cp:lastPrinted>
  <dcterms:created xsi:type="dcterms:W3CDTF">1997-06-13T10:07:54Z</dcterms:created>
  <dcterms:modified xsi:type="dcterms:W3CDTF">2022-09-26T08:30:35Z</dcterms:modified>
</cp:coreProperties>
</file>