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5.สถิติสุขภาพ\"/>
    </mc:Choice>
  </mc:AlternateContent>
  <bookViews>
    <workbookView xWindow="-30" yWindow="30" windowWidth="16365" windowHeight="12900"/>
  </bookViews>
  <sheets>
    <sheet name="T-5.6" sheetId="15" r:id="rId1"/>
  </sheets>
  <definedNames>
    <definedName name="_xlnm.Print_Area" localSheetId="0">'T-5.6'!$A$1:$W$39</definedName>
  </definedNames>
  <calcPr calcId="152511"/>
</workbook>
</file>

<file path=xl/calcChain.xml><?xml version="1.0" encoding="utf-8"?>
<calcChain xmlns="http://schemas.openxmlformats.org/spreadsheetml/2006/main">
  <c r="E7" i="15" l="1"/>
  <c r="X28" i="15" l="1"/>
  <c r="Y28" i="15"/>
  <c r="W28" i="15"/>
  <c r="F7" i="15" l="1"/>
  <c r="G7" i="15"/>
  <c r="H7" i="15"/>
  <c r="I7" i="15"/>
</calcChain>
</file>

<file path=xl/sharedStrings.xml><?xml version="1.0" encoding="utf-8"?>
<sst xmlns="http://schemas.openxmlformats.org/spreadsheetml/2006/main" count="85" uniqueCount="52">
  <si>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</si>
  <si>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</si>
  <si>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</si>
  <si>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</si>
  <si>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</si>
  <si>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</si>
  <si>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</si>
  <si>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</si>
  <si>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</si>
  <si>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</si>
  <si>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</si>
  <si>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District</t>
  </si>
  <si>
    <t>Table</t>
  </si>
  <si>
    <t>พยาบาลเทคนิค</t>
  </si>
  <si>
    <t>Technical nurse</t>
  </si>
  <si>
    <t xml:space="preserve">        ที่มา:  </t>
  </si>
  <si>
    <t>เจ้าหน้าที่ทางการแพทย์ของรัฐบาล</t>
  </si>
  <si>
    <t>Population per total medical personnel</t>
  </si>
  <si>
    <t>Medical personnel in the Government</t>
  </si>
  <si>
    <t>ประชากรต่อเจ้าหน้าที่ทางการแพทย์ทั้งหมด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</si>
  <si>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</si>
  <si>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</si>
  <si>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</si>
  <si>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</si>
  <si>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</si>
  <si>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</si>
  <si>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</si>
  <si>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</si>
  <si>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</si>
  <si>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</si>
  <si>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</si>
  <si>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</si>
  <si>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</si>
  <si>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</si>
  <si>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</si>
  <si>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</si>
  <si>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</si>
  <si>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</si>
  <si>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</si>
  <si>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</si>
  <si>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</si>
  <si>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</si>
  <si>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</si>
  <si>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</si>
  <si>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</si>
  <si>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</si>
  <si>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</si>
  <si>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Medical Personnel in the Government by District: 2021 </t>
  </si>
  <si>
    <t>สำนักงานสาธารณสุขจังหวัด  นราธิวาส</t>
  </si>
  <si>
    <t xml:space="preserve"> Source:  Narathiwat Provincial Health Office</t>
  </si>
  <si>
    <t>เจ้าหน้าที่ทางการแพทย์ของรัฐบาล เป็นรายอำเภอ พ.ศ. 2564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</si>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</sst>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center" vertical="center" shrinkToFit="1"/>
    </xf>
    <xf numFmtId="167" fontId="6" fillId="0" borderId="3" xfId="1" applyNumberFormat="1" applyFont="1" applyBorder="1" applyAlignment="1">
      <alignment horizontal="right"/>
    </xf>
    <xf numFmtId="167" fontId="6" fillId="0" borderId="2" xfId="1" applyNumberFormat="1" applyFont="1" applyBorder="1" applyAlignment="1">
      <alignment horizontal="right"/>
    </xf>
    <xf numFmtId="3" fontId="6" fillId="0" borderId="0" xfId="0" applyNumberFormat="1" applyFont="1" applyBorder="1"/>
    <xf numFmtId="3" fontId="5" fillId="0" borderId="0" xfId="0" applyNumberFormat="1" applyFont="1" applyBorder="1"/>
    <xf numFmtId="3" fontId="4" fillId="0" borderId="0" xfId="0" applyNumberFormat="1" applyFont="1" applyBorder="1"/>
    <xf numFmtId="3" fontId="2" fillId="0" borderId="0" xfId="0" applyNumberFormat="1" applyFont="1" applyBorder="1"/>
    <xf numFmtId="167" fontId="5" fillId="0" borderId="2" xfId="1" applyNumberFormat="1" applyFont="1" applyBorder="1" applyAlignment="1">
      <alignment horizontal="right"/>
    </xf>
    <xf numFmtId="167" fontId="5" fillId="0" borderId="3" xfId="1" applyNumberFormat="1" applyFont="1" applyBorder="1" applyAlignment="1">
      <alignment horizontal="right"/>
    </xf>
    <xf numFmtId="167" fontId="5" fillId="0" borderId="1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955675</xdr:colOff>
      <xdr:row>25</xdr:row>
      <xdr:rowOff>161925</xdr:rowOff>
    </xdr:from>
    <xdr:to>
      <xdr:col>16</xdr:col>
      <xdr:colOff>78159</xdr:colOff>
      <xdr:row>27</xdr:row>
      <xdr:rowOff>149229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C5FFCAFA-B305-4EC6-824A-964ED4596AAD}"/>
            </a:ext>
          </a:extLst>
        </xdr:cNvPr>
        <xdr:cNvGrpSpPr/>
      </xdr:nvGrpSpPr>
      <xdr:grpSpPr>
        <a:xfrm>
          <a:off x="9251950" y="5876925"/>
          <a:ext cx="389309" cy="425454"/>
          <a:chOff x="9639300" y="752475"/>
          <a:chExt cx="398834" cy="419104"/>
        </a:xfrm>
      </xdr:grpSpPr>
      <xdr:sp macro="" textlink="">
        <xdr:nvSpPr>
          <xdr:cNvPr id="11" name="Circle: Hollow 10">
            <a:extLst>
              <a:ext uri="{FF2B5EF4-FFF2-40B4-BE49-F238E27FC236}">
                <a16:creationId xmlns:a16="http://schemas.microsoft.com/office/drawing/2014/main" xmlns="" id="{0C44BA07-5BE1-4A0F-81B4-F41C0552519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2EEDDCB6-D23E-428B-87F9-4156AB7ACD4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8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0.85546875" style="6" customWidth="1"/>
    <col min="16" max="16" width="19" style="6" customWidth="1"/>
    <col min="17" max="17" width="2" style="5" customWidth="1"/>
    <col min="18" max="18" width="5.42578125" style="5" customWidth="1"/>
    <col min="19" max="19" width="9.140625" style="5" customWidth="1"/>
    <col min="20" max="20" width="12" style="5" customWidth="1"/>
    <col min="21" max="16384" width="9.140625" style="5"/>
  </cols>
  <sheetData>
    <row r="1" spans="1:23" s="2" customFormat="1" x14ac:dyDescent="0.3">
      <c r="A1" s="1"/>
      <c r="B1" s="1" t="s">
        <v>0</v>
      </c>
      <c r="C1" s="13">
        <v>5.6</v>
      </c>
      <c r="D1" s="1" t="s">
        <v>50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3" s="4" customFormat="1" x14ac:dyDescent="0.3">
      <c r="A2" s="3"/>
      <c r="B2" s="1" t="s">
        <v>12</v>
      </c>
      <c r="C2" s="13">
        <v>5.6</v>
      </c>
      <c r="D2" s="1" t="s">
        <v>47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3" s="7" customFormat="1" ht="15.75" x14ac:dyDescent="0.25">
      <c r="A3" s="39" t="s">
        <v>20</v>
      </c>
      <c r="B3" s="39"/>
      <c r="C3" s="39"/>
      <c r="D3" s="39"/>
      <c r="E3" s="43" t="s">
        <v>16</v>
      </c>
      <c r="F3" s="44"/>
      <c r="G3" s="44"/>
      <c r="H3" s="44"/>
      <c r="I3" s="44"/>
      <c r="J3" s="43" t="s">
        <v>19</v>
      </c>
      <c r="K3" s="44"/>
      <c r="L3" s="44"/>
      <c r="M3" s="44"/>
      <c r="N3" s="44"/>
      <c r="O3" s="25"/>
      <c r="P3" s="39" t="s">
        <v>11</v>
      </c>
      <c r="Q3" s="8"/>
    </row>
    <row r="4" spans="1:23" s="7" customFormat="1" ht="15.75" x14ac:dyDescent="0.25">
      <c r="A4" s="42"/>
      <c r="B4" s="42"/>
      <c r="C4" s="42"/>
      <c r="D4" s="42"/>
      <c r="E4" s="45" t="s">
        <v>18</v>
      </c>
      <c r="F4" s="46"/>
      <c r="G4" s="46"/>
      <c r="H4" s="46"/>
      <c r="I4" s="46"/>
      <c r="J4" s="45" t="s">
        <v>17</v>
      </c>
      <c r="K4" s="46"/>
      <c r="L4" s="46"/>
      <c r="M4" s="46"/>
      <c r="N4" s="46"/>
      <c r="O4" s="9"/>
      <c r="P4" s="40"/>
    </row>
    <row r="5" spans="1:23" s="7" customFormat="1" ht="15.75" x14ac:dyDescent="0.25">
      <c r="A5" s="42"/>
      <c r="B5" s="42"/>
      <c r="C5" s="42"/>
      <c r="D5" s="42"/>
      <c r="E5" s="14" t="s">
        <v>2</v>
      </c>
      <c r="F5" s="14" t="s">
        <v>3</v>
      </c>
      <c r="G5" s="14" t="s">
        <v>8</v>
      </c>
      <c r="H5" s="14" t="s">
        <v>4</v>
      </c>
      <c r="I5" s="14" t="s">
        <v>13</v>
      </c>
      <c r="J5" s="14" t="s">
        <v>2</v>
      </c>
      <c r="K5" s="14" t="s">
        <v>3</v>
      </c>
      <c r="L5" s="14" t="s">
        <v>8</v>
      </c>
      <c r="M5" s="14" t="s">
        <v>4</v>
      </c>
      <c r="N5" s="14" t="s">
        <v>13</v>
      </c>
      <c r="O5" s="9"/>
      <c r="P5" s="40"/>
    </row>
    <row r="6" spans="1:23" s="7" customFormat="1" ht="15.75" x14ac:dyDescent="0.25">
      <c r="A6" s="41"/>
      <c r="B6" s="41"/>
      <c r="C6" s="41"/>
      <c r="D6" s="41"/>
      <c r="E6" s="15" t="s">
        <v>5</v>
      </c>
      <c r="F6" s="15" t="s">
        <v>6</v>
      </c>
      <c r="G6" s="15" t="s">
        <v>10</v>
      </c>
      <c r="H6" s="15" t="s">
        <v>7</v>
      </c>
      <c r="I6" s="15" t="s">
        <v>14</v>
      </c>
      <c r="J6" s="15" t="s">
        <v>5</v>
      </c>
      <c r="K6" s="15" t="s">
        <v>6</v>
      </c>
      <c r="L6" s="15" t="s">
        <v>10</v>
      </c>
      <c r="M6" s="15" t="s">
        <v>7</v>
      </c>
      <c r="N6" s="15" t="s">
        <v>14</v>
      </c>
      <c r="O6" s="27"/>
      <c r="P6" s="41"/>
    </row>
    <row r="7" spans="1:23" s="11" customFormat="1" ht="27" customHeight="1" x14ac:dyDescent="0.25">
      <c r="A7" s="16"/>
      <c r="B7" s="37" t="s">
        <v>9</v>
      </c>
      <c r="C7" s="37"/>
      <c r="D7" s="38"/>
      <c r="E7" s="28">
        <f>SUM(E8:E20)</f>
        <v>217</v>
      </c>
      <c r="F7" s="28">
        <f t="shared" ref="F7:I7" si="0">SUM(F8:F20)</f>
        <v>51</v>
      </c>
      <c r="G7" s="28">
        <f t="shared" si="0"/>
        <v>110</v>
      </c>
      <c r="H7" s="28">
        <f t="shared" si="0"/>
        <v>1500</v>
      </c>
      <c r="I7" s="28">
        <f t="shared" si="0"/>
        <v>2</v>
      </c>
      <c r="J7" s="28">
        <v>3723.4239631336404</v>
      </c>
      <c r="K7" s="29">
        <v>15842.803921568628</v>
      </c>
      <c r="L7" s="29">
        <v>7345.3</v>
      </c>
      <c r="M7" s="28">
        <v>538.65533333333337</v>
      </c>
      <c r="N7" s="28">
        <v>403991.5</v>
      </c>
      <c r="O7" s="21"/>
      <c r="P7" s="10" t="s">
        <v>1</v>
      </c>
      <c r="T7" s="30"/>
      <c r="U7" s="30"/>
      <c r="V7" s="30"/>
      <c r="W7" s="30"/>
    </row>
    <row r="8" spans="1:23" s="7" customFormat="1" ht="20.25" customHeight="1" x14ac:dyDescent="0.3">
      <c r="A8" s="23" t="s">
        <v>21</v>
      </c>
      <c r="B8" s="26"/>
      <c r="C8" s="26"/>
      <c r="D8" s="26"/>
      <c r="E8" s="35">
        <v>82</v>
      </c>
      <c r="F8" s="34">
        <v>11</v>
      </c>
      <c r="G8" s="35">
        <v>29</v>
      </c>
      <c r="H8" s="36">
        <v>451</v>
      </c>
      <c r="I8" s="34">
        <v>2</v>
      </c>
      <c r="J8" s="35">
        <v>1536.0853658536585</v>
      </c>
      <c r="K8" s="34">
        <v>11450.818181818182</v>
      </c>
      <c r="L8" s="34">
        <v>4343.4137931034484</v>
      </c>
      <c r="M8" s="35">
        <v>279.28824833702885</v>
      </c>
      <c r="N8" s="35">
        <v>62979.5</v>
      </c>
      <c r="O8" s="26"/>
      <c r="P8" s="23" t="s">
        <v>34</v>
      </c>
      <c r="T8" s="31"/>
      <c r="U8" s="31"/>
      <c r="V8" s="31"/>
    </row>
    <row r="9" spans="1:23" s="7" customFormat="1" ht="20.25" customHeight="1" x14ac:dyDescent="0.3">
      <c r="A9" s="23" t="s">
        <v>22</v>
      </c>
      <c r="B9" s="21"/>
      <c r="C9" s="26"/>
      <c r="D9" s="26"/>
      <c r="E9" s="35">
        <v>14</v>
      </c>
      <c r="F9" s="34">
        <v>3</v>
      </c>
      <c r="G9" s="35">
        <v>8</v>
      </c>
      <c r="H9" s="36">
        <v>64</v>
      </c>
      <c r="I9" s="34" t="s">
        <v>51</v>
      </c>
      <c r="J9" s="35">
        <v>5289.9285714285716</v>
      </c>
      <c r="K9" s="34">
        <v>24686.333333333332</v>
      </c>
      <c r="L9" s="34">
        <v>9257.375</v>
      </c>
      <c r="M9" s="35">
        <v>1157.171875</v>
      </c>
      <c r="N9" s="35" t="s">
        <v>51</v>
      </c>
      <c r="O9" s="26"/>
      <c r="P9" s="23" t="s">
        <v>35</v>
      </c>
      <c r="T9" s="31"/>
      <c r="U9" s="31"/>
      <c r="V9" s="31"/>
    </row>
    <row r="10" spans="1:23" s="7" customFormat="1" ht="20.25" customHeight="1" x14ac:dyDescent="0.3">
      <c r="A10" s="23" t="s">
        <v>23</v>
      </c>
      <c r="B10" s="26"/>
      <c r="C10" s="26"/>
      <c r="D10" s="26"/>
      <c r="E10" s="35">
        <v>8</v>
      </c>
      <c r="F10" s="34">
        <v>2</v>
      </c>
      <c r="G10" s="35">
        <v>6</v>
      </c>
      <c r="H10" s="36">
        <v>81</v>
      </c>
      <c r="I10" s="34" t="s">
        <v>51</v>
      </c>
      <c r="J10" s="35">
        <v>6967.5</v>
      </c>
      <c r="K10" s="34">
        <v>27870</v>
      </c>
      <c r="L10" s="34">
        <v>9290</v>
      </c>
      <c r="M10" s="35">
        <v>688.14814814814815</v>
      </c>
      <c r="N10" s="35" t="s">
        <v>51</v>
      </c>
      <c r="O10" s="26"/>
      <c r="P10" s="23" t="s">
        <v>36</v>
      </c>
      <c r="T10" s="31"/>
      <c r="U10" s="31"/>
      <c r="V10" s="31"/>
    </row>
    <row r="11" spans="1:23" s="7" customFormat="1" ht="20.25" customHeight="1" x14ac:dyDescent="0.3">
      <c r="A11" s="23" t="s">
        <v>24</v>
      </c>
      <c r="B11" s="26"/>
      <c r="C11" s="26"/>
      <c r="D11" s="26"/>
      <c r="E11" s="35">
        <v>7</v>
      </c>
      <c r="F11" s="34">
        <v>3</v>
      </c>
      <c r="G11" s="35">
        <v>5</v>
      </c>
      <c r="H11" s="36">
        <v>71</v>
      </c>
      <c r="I11" s="34" t="s">
        <v>51</v>
      </c>
      <c r="J11" s="35">
        <v>6755.4285714285716</v>
      </c>
      <c r="K11" s="34">
        <v>15762.666666666666</v>
      </c>
      <c r="L11" s="34">
        <v>9457.6</v>
      </c>
      <c r="M11" s="35">
        <v>666.02816901408448</v>
      </c>
      <c r="N11" s="35" t="s">
        <v>51</v>
      </c>
      <c r="O11" s="26"/>
      <c r="P11" s="23" t="s">
        <v>37</v>
      </c>
      <c r="Q11" s="12"/>
      <c r="T11" s="31"/>
      <c r="U11" s="31"/>
      <c r="V11" s="31"/>
    </row>
    <row r="12" spans="1:23" s="7" customFormat="1" ht="20.25" customHeight="1" x14ac:dyDescent="0.3">
      <c r="A12" s="23" t="s">
        <v>25</v>
      </c>
      <c r="B12" s="21"/>
      <c r="C12" s="26"/>
      <c r="D12" s="26"/>
      <c r="E12" s="35">
        <v>15</v>
      </c>
      <c r="F12" s="34">
        <v>5</v>
      </c>
      <c r="G12" s="35">
        <v>8</v>
      </c>
      <c r="H12" s="36">
        <v>111</v>
      </c>
      <c r="I12" s="34" t="s">
        <v>51</v>
      </c>
      <c r="J12" s="35">
        <v>6258.4</v>
      </c>
      <c r="K12" s="34">
        <v>18775.2</v>
      </c>
      <c r="L12" s="34">
        <v>11734.5</v>
      </c>
      <c r="M12" s="35">
        <v>845.72972972972968</v>
      </c>
      <c r="N12" s="35" t="s">
        <v>51</v>
      </c>
      <c r="O12" s="26"/>
      <c r="P12" s="23" t="s">
        <v>38</v>
      </c>
      <c r="Q12" s="12"/>
      <c r="T12" s="31"/>
      <c r="U12" s="31"/>
      <c r="V12" s="31"/>
    </row>
    <row r="13" spans="1:23" s="7" customFormat="1" ht="20.25" customHeight="1" x14ac:dyDescent="0.3">
      <c r="A13" s="23" t="s">
        <v>26</v>
      </c>
      <c r="B13" s="26"/>
      <c r="C13" s="26"/>
      <c r="D13" s="26"/>
      <c r="E13" s="35">
        <v>12</v>
      </c>
      <c r="F13" s="34">
        <v>5</v>
      </c>
      <c r="G13" s="35">
        <v>7</v>
      </c>
      <c r="H13" s="36">
        <v>83</v>
      </c>
      <c r="I13" s="34" t="s">
        <v>51</v>
      </c>
      <c r="J13" s="35">
        <v>6200.25</v>
      </c>
      <c r="K13" s="34">
        <v>14880.6</v>
      </c>
      <c r="L13" s="34">
        <v>10629</v>
      </c>
      <c r="M13" s="35">
        <v>896.42168674698792</v>
      </c>
      <c r="N13" s="35" t="s">
        <v>51</v>
      </c>
      <c r="O13" s="26"/>
      <c r="P13" s="23" t="s">
        <v>39</v>
      </c>
      <c r="T13" s="31"/>
      <c r="U13" s="31"/>
      <c r="V13" s="31"/>
    </row>
    <row r="14" spans="1:23" s="7" customFormat="1" ht="20.25" customHeight="1" x14ac:dyDescent="0.3">
      <c r="A14" s="23" t="s">
        <v>27</v>
      </c>
      <c r="B14" s="26"/>
      <c r="C14" s="26"/>
      <c r="D14" s="26"/>
      <c r="E14" s="35">
        <v>7</v>
      </c>
      <c r="F14" s="34">
        <v>3</v>
      </c>
      <c r="G14" s="35">
        <v>5</v>
      </c>
      <c r="H14" s="36">
        <v>56</v>
      </c>
      <c r="I14" s="34" t="s">
        <v>51</v>
      </c>
      <c r="J14" s="35">
        <v>5952.5714285714284</v>
      </c>
      <c r="K14" s="34">
        <v>13889.333333333334</v>
      </c>
      <c r="L14" s="34">
        <v>8333.6</v>
      </c>
      <c r="M14" s="35">
        <v>744.07142857142856</v>
      </c>
      <c r="N14" s="35" t="s">
        <v>51</v>
      </c>
      <c r="O14" s="26"/>
      <c r="P14" s="23" t="s">
        <v>40</v>
      </c>
      <c r="T14" s="31"/>
      <c r="U14" s="31"/>
      <c r="V14" s="31"/>
    </row>
    <row r="15" spans="1:23" s="7" customFormat="1" ht="20.25" customHeight="1" x14ac:dyDescent="0.3">
      <c r="A15" s="23" t="s">
        <v>28</v>
      </c>
      <c r="B15" s="26"/>
      <c r="C15" s="26"/>
      <c r="D15" s="26"/>
      <c r="E15" s="35">
        <v>8</v>
      </c>
      <c r="F15" s="34">
        <v>4</v>
      </c>
      <c r="G15" s="35">
        <v>6</v>
      </c>
      <c r="H15" s="36">
        <v>62</v>
      </c>
      <c r="I15" s="34" t="s">
        <v>51</v>
      </c>
      <c r="J15" s="35">
        <v>6774.375</v>
      </c>
      <c r="K15" s="34">
        <v>13548.75</v>
      </c>
      <c r="L15" s="34">
        <v>9032.5</v>
      </c>
      <c r="M15" s="35">
        <v>874.11290322580646</v>
      </c>
      <c r="N15" s="35" t="s">
        <v>51</v>
      </c>
      <c r="O15" s="26"/>
      <c r="P15" s="23" t="s">
        <v>41</v>
      </c>
      <c r="T15" s="31"/>
      <c r="U15" s="31"/>
      <c r="V15" s="31"/>
    </row>
    <row r="16" spans="1:23" s="7" customFormat="1" ht="20.25" customHeight="1" x14ac:dyDescent="0.3">
      <c r="A16" s="23" t="s">
        <v>29</v>
      </c>
      <c r="B16" s="26"/>
      <c r="C16" s="26"/>
      <c r="D16" s="26"/>
      <c r="E16" s="35">
        <v>5</v>
      </c>
      <c r="F16" s="34">
        <v>2</v>
      </c>
      <c r="G16" s="35">
        <v>4</v>
      </c>
      <c r="H16" s="36">
        <v>42</v>
      </c>
      <c r="I16" s="34" t="s">
        <v>51</v>
      </c>
      <c r="J16" s="35">
        <v>5287.4</v>
      </c>
      <c r="K16" s="34">
        <v>13218.5</v>
      </c>
      <c r="L16" s="34">
        <v>6609.25</v>
      </c>
      <c r="M16" s="35">
        <v>629.45238095238096</v>
      </c>
      <c r="N16" s="35" t="s">
        <v>51</v>
      </c>
      <c r="O16" s="26"/>
      <c r="P16" s="23" t="s">
        <v>42</v>
      </c>
      <c r="Q16" s="12"/>
      <c r="T16" s="31"/>
      <c r="U16" s="31"/>
      <c r="V16" s="31"/>
    </row>
    <row r="17" spans="1:25" s="7" customFormat="1" ht="20.25" customHeight="1" x14ac:dyDescent="0.3">
      <c r="A17" s="23" t="s">
        <v>30</v>
      </c>
      <c r="B17" s="26"/>
      <c r="C17" s="26"/>
      <c r="D17" s="26"/>
      <c r="E17" s="35">
        <v>43</v>
      </c>
      <c r="F17" s="34">
        <v>6</v>
      </c>
      <c r="G17" s="35">
        <v>17</v>
      </c>
      <c r="H17" s="36">
        <v>286</v>
      </c>
      <c r="I17" s="34" t="s">
        <v>51</v>
      </c>
      <c r="J17" s="35">
        <v>1826.1627906976744</v>
      </c>
      <c r="K17" s="34">
        <v>13087.5</v>
      </c>
      <c r="L17" s="34">
        <v>4619.1176470588234</v>
      </c>
      <c r="M17" s="35">
        <v>274.56293706293707</v>
      </c>
      <c r="N17" s="35" t="s">
        <v>51</v>
      </c>
      <c r="O17" s="26"/>
      <c r="P17" s="23" t="s">
        <v>43</v>
      </c>
      <c r="Q17" s="12"/>
      <c r="T17" s="31"/>
      <c r="U17" s="31"/>
      <c r="V17" s="31"/>
    </row>
    <row r="18" spans="1:25" s="7" customFormat="1" ht="20.25" customHeight="1" x14ac:dyDescent="0.3">
      <c r="A18" s="23" t="s">
        <v>31</v>
      </c>
      <c r="B18" s="26"/>
      <c r="C18" s="26"/>
      <c r="D18" s="26"/>
      <c r="E18" s="35">
        <v>7</v>
      </c>
      <c r="F18" s="34">
        <v>3</v>
      </c>
      <c r="G18" s="35">
        <v>6</v>
      </c>
      <c r="H18" s="36">
        <v>71</v>
      </c>
      <c r="I18" s="34" t="s">
        <v>51</v>
      </c>
      <c r="J18" s="35">
        <v>7904.5714285714284</v>
      </c>
      <c r="K18" s="34">
        <v>18444</v>
      </c>
      <c r="L18" s="34">
        <v>9222</v>
      </c>
      <c r="M18" s="35">
        <v>779.32394366197184</v>
      </c>
      <c r="N18" s="35" t="s">
        <v>51</v>
      </c>
      <c r="O18" s="26"/>
      <c r="P18" s="23" t="s">
        <v>44</v>
      </c>
      <c r="Q18" s="12"/>
      <c r="T18" s="31"/>
      <c r="U18" s="31"/>
      <c r="V18" s="31"/>
    </row>
    <row r="19" spans="1:25" s="7" customFormat="1" ht="20.25" customHeight="1" x14ac:dyDescent="0.3">
      <c r="A19" s="23" t="s">
        <v>32</v>
      </c>
      <c r="B19" s="26"/>
      <c r="C19" s="26"/>
      <c r="D19" s="26"/>
      <c r="E19" s="35">
        <v>4</v>
      </c>
      <c r="F19" s="34">
        <v>1</v>
      </c>
      <c r="G19" s="35">
        <v>5</v>
      </c>
      <c r="H19" s="36">
        <v>63</v>
      </c>
      <c r="I19" s="34" t="s">
        <v>51</v>
      </c>
      <c r="J19" s="35">
        <v>9857</v>
      </c>
      <c r="K19" s="34">
        <v>39428</v>
      </c>
      <c r="L19" s="34">
        <v>7885.6</v>
      </c>
      <c r="M19" s="35">
        <v>625.84126984126988</v>
      </c>
      <c r="N19" s="35" t="s">
        <v>51</v>
      </c>
      <c r="O19" s="26"/>
      <c r="P19" s="23" t="s">
        <v>45</v>
      </c>
      <c r="Q19" s="12"/>
      <c r="T19" s="31"/>
      <c r="U19" s="31"/>
      <c r="V19" s="31"/>
    </row>
    <row r="20" spans="1:25" s="7" customFormat="1" ht="20.25" customHeight="1" x14ac:dyDescent="0.3">
      <c r="A20" s="23" t="s">
        <v>33</v>
      </c>
      <c r="B20" s="26"/>
      <c r="C20" s="26"/>
      <c r="D20" s="26"/>
      <c r="E20" s="35">
        <v>5</v>
      </c>
      <c r="F20" s="34">
        <v>3</v>
      </c>
      <c r="G20" s="35">
        <v>4</v>
      </c>
      <c r="H20" s="36">
        <v>59</v>
      </c>
      <c r="I20" s="34" t="s">
        <v>51</v>
      </c>
      <c r="J20" s="35">
        <v>8214.6</v>
      </c>
      <c r="K20" s="34">
        <v>13691</v>
      </c>
      <c r="L20" s="34">
        <v>10268.25</v>
      </c>
      <c r="M20" s="35">
        <v>696.15254237288138</v>
      </c>
      <c r="N20" s="35" t="s">
        <v>51</v>
      </c>
      <c r="O20" s="26"/>
      <c r="P20" s="23" t="s">
        <v>46</v>
      </c>
      <c r="Q20" s="12"/>
      <c r="T20" s="31"/>
      <c r="U20" s="31"/>
      <c r="V20" s="31"/>
    </row>
    <row r="21" spans="1:25" s="7" customFormat="1" ht="6" customHeight="1" x14ac:dyDescent="0.25">
      <c r="A21" s="17"/>
      <c r="B21" s="18"/>
      <c r="C21" s="18"/>
      <c r="D21" s="18"/>
      <c r="E21" s="20"/>
      <c r="F21" s="22"/>
      <c r="G21" s="20"/>
      <c r="H21" s="19"/>
      <c r="I21" s="22"/>
      <c r="J21" s="20"/>
      <c r="K21" s="22"/>
      <c r="L21" s="22"/>
      <c r="M21" s="20"/>
      <c r="N21" s="20"/>
      <c r="O21" s="18"/>
      <c r="P21" s="18"/>
    </row>
    <row r="22" spans="1:25" s="7" customFormat="1" ht="6" customHeight="1" x14ac:dyDescent="0.25">
      <c r="A22" s="12"/>
      <c r="B22" s="12"/>
      <c r="C22" s="12"/>
      <c r="E22" s="12"/>
      <c r="F22" s="12"/>
      <c r="G22" s="12"/>
      <c r="H22" s="12"/>
      <c r="I22" s="12"/>
      <c r="J22" s="12"/>
      <c r="K22" s="24"/>
      <c r="L22" s="12"/>
      <c r="M22" s="12"/>
      <c r="N22" s="12"/>
      <c r="O22" s="12"/>
      <c r="P22" s="12"/>
      <c r="Q22" s="12"/>
      <c r="T22" s="31"/>
      <c r="U22" s="31"/>
      <c r="V22" s="31"/>
    </row>
    <row r="23" spans="1:25" s="7" customFormat="1" ht="15.75" x14ac:dyDescent="0.25">
      <c r="A23" s="12"/>
      <c r="B23" s="12"/>
      <c r="C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T23" s="31"/>
      <c r="U23" s="31"/>
      <c r="V23" s="31"/>
    </row>
    <row r="24" spans="1:25" s="7" customFormat="1" ht="15.75" x14ac:dyDescent="0.25">
      <c r="A24" s="12" t="s">
        <v>15</v>
      </c>
      <c r="C24" s="12" t="s">
        <v>48</v>
      </c>
      <c r="D24" s="12"/>
      <c r="E24" s="12"/>
      <c r="F24" s="12"/>
      <c r="G24" s="12"/>
      <c r="H24" s="12"/>
      <c r="J24" s="12" t="s">
        <v>49</v>
      </c>
      <c r="K24" s="12"/>
      <c r="L24" s="12"/>
      <c r="M24" s="12"/>
      <c r="N24" s="12"/>
      <c r="O24" s="12"/>
      <c r="P24" s="12"/>
      <c r="T24" s="31"/>
      <c r="U24" s="31"/>
      <c r="V24" s="31"/>
    </row>
    <row r="25" spans="1:25" s="7" customFormat="1" ht="15.75" x14ac:dyDescent="0.25">
      <c r="A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T25" s="31"/>
      <c r="U25" s="31"/>
      <c r="V25" s="31"/>
    </row>
    <row r="26" spans="1:25" s="7" customFormat="1" ht="15.7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T26" s="31"/>
      <c r="U26" s="31"/>
      <c r="V26" s="31"/>
    </row>
    <row r="27" spans="1:25" x14ac:dyDescent="0.3">
      <c r="S27" s="7"/>
      <c r="T27" s="31"/>
      <c r="U27" s="31"/>
      <c r="V27" s="31"/>
    </row>
    <row r="28" spans="1:25" x14ac:dyDescent="0.3">
      <c r="T28" s="32"/>
      <c r="U28" s="32"/>
      <c r="V28" s="32"/>
      <c r="W28" s="33" t="e">
        <f>SUM(#REF!)</f>
        <v>#REF!</v>
      </c>
      <c r="X28" s="33" t="e">
        <f>SUM(#REF!)</f>
        <v>#REF!</v>
      </c>
      <c r="Y28" s="33" t="e">
        <f>SUM(#REF!)</f>
        <v>#REF!</v>
      </c>
    </row>
  </sheetData>
  <mergeCells count="7">
    <mergeCell ref="B7:D7"/>
    <mergeCell ref="P3:P6"/>
    <mergeCell ref="A3:D6"/>
    <mergeCell ref="E3:I3"/>
    <mergeCell ref="J3:N3"/>
    <mergeCell ref="E4:I4"/>
    <mergeCell ref="J4:N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2022-08-11T07:54:32Z</cp:lastPrinted>
  <dcterms:created xsi:type="dcterms:W3CDTF">2004-08-16T17:13:42Z</dcterms:created>
  <dcterms:modified xsi:type="dcterms:W3CDTF">2022-09-26T09:36:09Z</dcterms:modified>
</cp:coreProperties>
</file>