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3.นำเข้าข้อมูลตารางสถิติ\11.ตารางสรง 53 - 64\ตาราง สรง.64\เฉลี่ย 4 ไตรมาส\"/>
    </mc:Choice>
  </mc:AlternateContent>
  <bookViews>
    <workbookView xWindow="-120" yWindow="-120" windowWidth="29040" windowHeight="15720"/>
  </bookViews>
  <sheets>
    <sheet name="ตาราง6" sheetId="6" r:id="rId1"/>
  </sheets>
  <calcPr calcId="191029"/>
</workbook>
</file>

<file path=xl/calcChain.xml><?xml version="1.0" encoding="utf-8"?>
<calcChain xmlns="http://schemas.openxmlformats.org/spreadsheetml/2006/main">
  <c r="B10" i="6" l="1"/>
  <c r="B9" i="6"/>
  <c r="B7" i="6"/>
  <c r="B12" i="6" l="1"/>
  <c r="B8" i="6" l="1"/>
  <c r="B11" i="6"/>
  <c r="B13" i="6"/>
  <c r="B14" i="6"/>
  <c r="B15" i="6"/>
  <c r="B19" i="6" l="1"/>
  <c r="B18" i="6" l="1"/>
  <c r="B20" i="6"/>
  <c r="B24" i="6"/>
  <c r="B23" i="6"/>
  <c r="B21" i="6"/>
  <c r="B25" i="6"/>
  <c r="B22" i="6"/>
  <c r="B17" i="6" l="1"/>
</calcChain>
</file>

<file path=xl/sharedStrings.xml><?xml version="1.0" encoding="utf-8"?>
<sst xmlns="http://schemas.openxmlformats.org/spreadsheetml/2006/main" count="29" uniqueCount="20">
  <si>
    <t>ยอดรวม</t>
  </si>
  <si>
    <t>ชั่วโมงการทำงาน</t>
  </si>
  <si>
    <t>1.  0 ชั่วโมง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</si>
  <si>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</si>
  <si>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</si>
  <si>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</si>
  <si>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</si>
  <si>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</si>
  <si>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</si>
  <si>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</si>
  <si>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ไตรมาส 1</t>
  </si>
  <si>
    <t>ไตรมาส 2</t>
  </si>
  <si>
    <t>ไตรมาส 3</t>
  </si>
  <si>
    <t>ไตรมาส 4</t>
  </si>
  <si>
    <t>ร้อยละ</t>
  </si>
  <si>
    <t>จำนวน</t>
  </si>
  <si>
    <t>ตารางที่ 6 จำนวนและร้อยละของประชากรอายุ 15 ปีขึ้นไปที่มีงานทำ จำแนกตามชั่วโมงการทำงานต่อสัปดาห์</t>
  </si>
  <si>
    <t>เฉลี่ย</t>
  </si>
  <si>
    <t xml:space="preserve">             รายไตรมาส พ.ศ. 2564</t>
  </si>
  <si>
    <t>ปี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</si>
</sst>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8" formatCode="0.0"/>
    <numFmt numFmtId="189" formatCode="_-* #,##0_-;\-* #,##0_-;_-* &quot;-&quot;??_-;_-@_-"/>
    <numFmt numFmtId="191" formatCode="#,##0;[Red]#,##0"/>
  </numFmts>
  <fonts count="11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sz val="12"/>
      <color theme="1"/>
      <name val="TH SarabunPSK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3">
    <xf numFmtId="0" fontId="0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2" fillId="0" borderId="0"/>
  </cellStyleXfs>
  <cellXfs count="33">
    <xf numFmtId="0" fontId="0" fillId="0" borderId="0" xfId="0"/>
    <xf numFmtId="0" fontId="1" fillId="0" borderId="0" xfId="0" applyFont="1"/>
    <xf numFmtId="188" fontId="1" fillId="0" borderId="0" xfId="0" applyNumberFormat="1" applyFont="1"/>
    <xf numFmtId="0" fontId="6" fillId="0" borderId="0" xfId="0" applyFont="1"/>
    <xf numFmtId="0" fontId="3" fillId="0" borderId="0" xfId="1" applyFont="1" applyBorder="1" applyAlignment="1"/>
    <xf numFmtId="0" fontId="7" fillId="0" borderId="2" xfId="0" applyFont="1" applyBorder="1" applyAlignment="1">
      <alignment horizontal="right"/>
    </xf>
    <xf numFmtId="188" fontId="7" fillId="0" borderId="0" xfId="0" applyNumberFormat="1" applyFont="1"/>
    <xf numFmtId="188" fontId="6" fillId="0" borderId="0" xfId="0" applyNumberFormat="1" applyFont="1" applyAlignment="1">
      <alignment horizontal="right"/>
    </xf>
    <xf numFmtId="188" fontId="6" fillId="0" borderId="0" xfId="0" applyNumberFormat="1" applyFont="1"/>
    <xf numFmtId="0" fontId="6" fillId="0" borderId="2" xfId="0" applyFont="1" applyBorder="1"/>
    <xf numFmtId="0" fontId="7" fillId="0" borderId="0" xfId="0" applyFont="1" applyAlignment="1">
      <alignment horizontal="center"/>
    </xf>
    <xf numFmtId="0" fontId="4" fillId="0" borderId="0" xfId="1" applyFont="1" applyFill="1" applyBorder="1" applyAlignment="1">
      <alignment horizontal="center" vertical="center"/>
    </xf>
    <xf numFmtId="0" fontId="8" fillId="0" borderId="0" xfId="1" applyFont="1" applyFill="1" applyBorder="1" applyAlignment="1">
      <alignment horizontal="left" vertical="center"/>
    </xf>
    <xf numFmtId="17" fontId="8" fillId="0" borderId="0" xfId="1" quotePrefix="1" applyNumberFormat="1" applyFont="1" applyFill="1" applyBorder="1" applyAlignment="1">
      <alignment horizontal="left" vertical="center"/>
    </xf>
    <xf numFmtId="0" fontId="9" fillId="0" borderId="0" xfId="0" applyFont="1" applyAlignment="1">
      <alignment horizontal="left"/>
    </xf>
    <xf numFmtId="189" fontId="6" fillId="0" borderId="0" xfId="6" applyNumberFormat="1" applyFont="1"/>
    <xf numFmtId="189" fontId="7" fillId="0" borderId="0" xfId="0" applyNumberFormat="1" applyFont="1"/>
    <xf numFmtId="189" fontId="7" fillId="0" borderId="0" xfId="6" applyNumberFormat="1" applyFont="1"/>
    <xf numFmtId="189" fontId="6" fillId="0" borderId="0" xfId="0" applyNumberFormat="1" applyFont="1"/>
    <xf numFmtId="189" fontId="1" fillId="0" borderId="0" xfId="0" applyNumberFormat="1" applyFont="1"/>
    <xf numFmtId="191" fontId="7" fillId="0" borderId="0" xfId="0" applyNumberFormat="1" applyFont="1"/>
    <xf numFmtId="191" fontId="6" fillId="0" borderId="0" xfId="0" applyNumberFormat="1" applyFont="1"/>
    <xf numFmtId="189" fontId="7" fillId="0" borderId="0" xfId="6" applyNumberFormat="1" applyFont="1" applyFill="1"/>
    <xf numFmtId="3" fontId="4" fillId="0" borderId="0" xfId="12" applyNumberFormat="1" applyFont="1"/>
    <xf numFmtId="3" fontId="8" fillId="0" borderId="0" xfId="12" applyNumberFormat="1" applyFont="1"/>
    <xf numFmtId="191" fontId="6" fillId="0" borderId="0" xfId="6" applyNumberFormat="1" applyFont="1" applyAlignment="1"/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4" fillId="0" borderId="3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</cellXfs>
  <cellStyles count="13">
    <cellStyle name="Comma" xfId="6" builtinId="3"/>
    <cellStyle name="Comma 2" xfId="2"/>
    <cellStyle name="Comma 2 2" xfId="7"/>
    <cellStyle name="Comma 3" xfId="5"/>
    <cellStyle name="Comma 3 2" xfId="10"/>
    <cellStyle name="Normal" xfId="0" builtinId="0"/>
    <cellStyle name="Normal 2" xfId="1"/>
    <cellStyle name="Normal 3" xfId="4"/>
    <cellStyle name="Normal 3 2" xfId="9"/>
    <cellStyle name="เครื่องหมายจุลภาค 2" xfId="3"/>
    <cellStyle name="เครื่องหมายจุลภาค 2 2" xfId="8"/>
    <cellStyle name="จุลภาค 2" xfId="11"/>
    <cellStyle name="ปกติ 2" xfId="12"/>
  </cellStyles>
  <dxfs count="0"/>
  <tableStyles count="0" defaultTableStyle="TableStyleMedium2" defaultPivotStyle="PivotStyleLight16"/>
  <colors>
    <mruColors>
      <color rgb="FF9FF5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30"/>
  <sheetViews>
    <sheetView tabSelected="1" view="pageLayout" zoomScale="142" zoomScaleNormal="100" zoomScalePageLayoutView="142" workbookViewId="0">
      <selection activeCell="B7" sqref="B7"/>
    </sheetView>
  </sheetViews>
  <sheetFormatPr defaultColWidth="9.125" defaultRowHeight="21" x14ac:dyDescent="0.35"/>
  <cols>
    <col min="1" max="1" width="31.125" style="1" customWidth="1"/>
    <col min="2" max="6" width="11.625" style="1" customWidth="1"/>
    <col min="7" max="16384" width="9.125" style="1"/>
  </cols>
  <sheetData>
    <row r="1" spans="1:8" x14ac:dyDescent="0.35">
      <c r="A1" s="4" t="s">
        <v>16</v>
      </c>
    </row>
    <row r="2" spans="1:8" x14ac:dyDescent="0.35">
      <c r="A2" s="4" t="s">
        <v>18</v>
      </c>
    </row>
    <row r="3" spans="1:8" ht="11.25" customHeight="1" x14ac:dyDescent="0.35"/>
    <row r="4" spans="1:8" s="3" customFormat="1" ht="18.75" x14ac:dyDescent="0.3">
      <c r="A4" s="31" t="s">
        <v>1</v>
      </c>
      <c r="B4" s="28" t="s">
        <v>17</v>
      </c>
      <c r="C4" s="27" t="s">
        <v>19</v>
      </c>
      <c r="D4" s="27"/>
      <c r="E4" s="27"/>
      <c r="F4" s="27"/>
    </row>
    <row r="5" spans="1:8" s="3" customFormat="1" ht="18.75" x14ac:dyDescent="0.3">
      <c r="A5" s="32"/>
      <c r="B5" s="29"/>
      <c r="C5" s="5" t="s">
        <v>10</v>
      </c>
      <c r="D5" s="5" t="s">
        <v>11</v>
      </c>
      <c r="E5" s="5" t="s">
        <v>12</v>
      </c>
      <c r="F5" s="5" t="s">
        <v>13</v>
      </c>
    </row>
    <row r="6" spans="1:8" s="3" customFormat="1" ht="18.75" x14ac:dyDescent="0.3">
      <c r="A6" s="11"/>
      <c r="B6" s="30" t="s">
        <v>15</v>
      </c>
      <c r="C6" s="30"/>
      <c r="D6" s="30"/>
      <c r="E6" s="30"/>
      <c r="F6" s="30"/>
    </row>
    <row r="7" spans="1:8" s="3" customFormat="1" ht="18.75" x14ac:dyDescent="0.3">
      <c r="A7" s="10" t="s">
        <v>0</v>
      </c>
      <c r="B7" s="16">
        <f t="shared" ref="B7:B15" si="0">AVERAGE(C7:F7)</f>
        <v>288335.73</v>
      </c>
      <c r="C7" s="22">
        <v>285993</v>
      </c>
      <c r="D7" s="17">
        <v>286781.77</v>
      </c>
      <c r="E7" s="20">
        <v>283811</v>
      </c>
      <c r="F7" s="23">
        <v>296757.15000000002</v>
      </c>
    </row>
    <row r="8" spans="1:8" s="3" customFormat="1" ht="18.75" x14ac:dyDescent="0.3">
      <c r="A8" s="12" t="s">
        <v>2</v>
      </c>
      <c r="B8" s="18">
        <f t="shared" si="0"/>
        <v>17123.415000000001</v>
      </c>
      <c r="C8" s="18">
        <v>16579</v>
      </c>
      <c r="D8" s="15">
        <v>20178.43</v>
      </c>
      <c r="E8" s="25">
        <v>19565</v>
      </c>
      <c r="F8" s="24">
        <v>12171.23</v>
      </c>
      <c r="H8" s="18"/>
    </row>
    <row r="9" spans="1:8" s="3" customFormat="1" ht="18.75" x14ac:dyDescent="0.3">
      <c r="A9" s="12" t="s">
        <v>3</v>
      </c>
      <c r="B9" s="18">
        <f t="shared" si="0"/>
        <v>1896.2325000000001</v>
      </c>
      <c r="C9" s="18">
        <v>1652</v>
      </c>
      <c r="D9" s="15">
        <v>3671.42</v>
      </c>
      <c r="E9" s="25">
        <v>1810</v>
      </c>
      <c r="F9" s="24">
        <v>451.51</v>
      </c>
      <c r="H9" s="21"/>
    </row>
    <row r="10" spans="1:8" s="3" customFormat="1" ht="18.75" x14ac:dyDescent="0.3">
      <c r="A10" s="13" t="s">
        <v>4</v>
      </c>
      <c r="B10" s="18">
        <f t="shared" si="0"/>
        <v>8652.2649999999994</v>
      </c>
      <c r="C10" s="18">
        <v>6964</v>
      </c>
      <c r="D10" s="15">
        <v>9040.77</v>
      </c>
      <c r="E10" s="25">
        <v>11787</v>
      </c>
      <c r="F10" s="24">
        <v>6817.29</v>
      </c>
    </row>
    <row r="11" spans="1:8" s="3" customFormat="1" ht="18.75" x14ac:dyDescent="0.3">
      <c r="A11" s="12" t="s">
        <v>5</v>
      </c>
      <c r="B11" s="18">
        <f t="shared" si="0"/>
        <v>16746.372500000001</v>
      </c>
      <c r="C11" s="18">
        <v>17600</v>
      </c>
      <c r="D11" s="15">
        <v>20481.72</v>
      </c>
      <c r="E11" s="25">
        <v>15612</v>
      </c>
      <c r="F11" s="24">
        <v>13291.77</v>
      </c>
    </row>
    <row r="12" spans="1:8" s="3" customFormat="1" ht="18.75" x14ac:dyDescent="0.3">
      <c r="A12" s="12" t="s">
        <v>6</v>
      </c>
      <c r="B12" s="18">
        <f t="shared" si="0"/>
        <v>14026.022499999999</v>
      </c>
      <c r="C12" s="18">
        <v>14746</v>
      </c>
      <c r="D12" s="15">
        <v>15772.63</v>
      </c>
      <c r="E12" s="25">
        <v>14213</v>
      </c>
      <c r="F12" s="24">
        <v>11372.46</v>
      </c>
    </row>
    <row r="13" spans="1:8" s="3" customFormat="1" ht="18.75" x14ac:dyDescent="0.3">
      <c r="A13" s="12" t="s">
        <v>7</v>
      </c>
      <c r="B13" s="18">
        <f t="shared" si="0"/>
        <v>29459.587500000001</v>
      </c>
      <c r="C13" s="18">
        <v>28889</v>
      </c>
      <c r="D13" s="15">
        <v>28279.81</v>
      </c>
      <c r="E13" s="25">
        <v>30052</v>
      </c>
      <c r="F13" s="24">
        <v>30617.54</v>
      </c>
    </row>
    <row r="14" spans="1:8" s="3" customFormat="1" ht="18.75" x14ac:dyDescent="0.3">
      <c r="A14" s="12" t="s">
        <v>8</v>
      </c>
      <c r="B14" s="18">
        <f t="shared" si="0"/>
        <v>158494.70000000001</v>
      </c>
      <c r="C14" s="18">
        <v>156532</v>
      </c>
      <c r="D14" s="15">
        <v>141674.73000000001</v>
      </c>
      <c r="E14" s="25">
        <v>150072</v>
      </c>
      <c r="F14" s="24">
        <v>185700.07</v>
      </c>
    </row>
    <row r="15" spans="1:8" s="3" customFormat="1" ht="18.75" x14ac:dyDescent="0.3">
      <c r="A15" s="12" t="s">
        <v>9</v>
      </c>
      <c r="B15" s="18">
        <f t="shared" si="0"/>
        <v>41937.129999999997</v>
      </c>
      <c r="C15" s="18">
        <v>43031</v>
      </c>
      <c r="D15" s="15">
        <v>47682.239999999998</v>
      </c>
      <c r="E15" s="25">
        <v>40700</v>
      </c>
      <c r="F15" s="24">
        <v>36335.279999999999</v>
      </c>
    </row>
    <row r="16" spans="1:8" s="3" customFormat="1" ht="18.75" x14ac:dyDescent="0.3">
      <c r="B16" s="26" t="s">
        <v>14</v>
      </c>
      <c r="C16" s="26"/>
      <c r="D16" s="26"/>
      <c r="E16" s="26"/>
      <c r="F16" s="26"/>
    </row>
    <row r="17" spans="1:9" s="3" customFormat="1" ht="18.75" x14ac:dyDescent="0.3">
      <c r="A17" s="10" t="s">
        <v>0</v>
      </c>
      <c r="B17" s="6">
        <f>AVERAGE(C17:F17)</f>
        <v>100</v>
      </c>
      <c r="C17" s="6">
        <v>100</v>
      </c>
      <c r="D17" s="6">
        <v>100</v>
      </c>
      <c r="E17" s="6">
        <v>100</v>
      </c>
      <c r="F17" s="6">
        <v>100</v>
      </c>
      <c r="I17" s="8"/>
    </row>
    <row r="18" spans="1:9" s="3" customFormat="1" ht="18.75" x14ac:dyDescent="0.3">
      <c r="A18" s="12" t="s">
        <v>2</v>
      </c>
      <c r="B18" s="8">
        <f>B8/$B$7*100</f>
        <v>5.9387072840400323</v>
      </c>
      <c r="C18" s="8">
        <v>5.8</v>
      </c>
      <c r="D18" s="8">
        <v>7</v>
      </c>
      <c r="E18" s="7">
        <v>6.9</v>
      </c>
      <c r="F18" s="7">
        <v>4.0999999999999996</v>
      </c>
    </row>
    <row r="19" spans="1:9" s="3" customFormat="1" ht="18.75" x14ac:dyDescent="0.3">
      <c r="A19" s="12" t="s">
        <v>3</v>
      </c>
      <c r="B19" s="8">
        <f t="shared" ref="B19:B25" si="1">B9/$B$7*100</f>
        <v>0.65764742371679019</v>
      </c>
      <c r="C19" s="8">
        <v>0.6</v>
      </c>
      <c r="D19" s="7">
        <v>1.3</v>
      </c>
      <c r="E19" s="7">
        <v>0.6</v>
      </c>
      <c r="F19" s="7">
        <v>0.2</v>
      </c>
    </row>
    <row r="20" spans="1:9" s="3" customFormat="1" ht="18.75" x14ac:dyDescent="0.3">
      <c r="A20" s="13" t="s">
        <v>4</v>
      </c>
      <c r="B20" s="8">
        <f t="shared" si="1"/>
        <v>3.0007606063944969</v>
      </c>
      <c r="C20" s="8">
        <v>2.4</v>
      </c>
      <c r="D20" s="8">
        <v>3.2</v>
      </c>
      <c r="E20" s="7">
        <v>4.2</v>
      </c>
      <c r="F20" s="8">
        <v>2.2999999999999998</v>
      </c>
    </row>
    <row r="21" spans="1:9" s="3" customFormat="1" ht="18.75" x14ac:dyDescent="0.3">
      <c r="A21" s="12" t="s">
        <v>5</v>
      </c>
      <c r="B21" s="8">
        <f t="shared" si="1"/>
        <v>5.8079421860065708</v>
      </c>
      <c r="C21" s="8">
        <v>6.2</v>
      </c>
      <c r="D21" s="8">
        <v>7.1</v>
      </c>
      <c r="E21" s="7">
        <v>5.5</v>
      </c>
      <c r="F21" s="8">
        <v>4.5</v>
      </c>
    </row>
    <row r="22" spans="1:9" s="3" customFormat="1" ht="18.75" x14ac:dyDescent="0.3">
      <c r="A22" s="12" t="s">
        <v>6</v>
      </c>
      <c r="B22" s="8">
        <f t="shared" si="1"/>
        <v>4.8644760397887561</v>
      </c>
      <c r="C22" s="8">
        <v>5.2</v>
      </c>
      <c r="D22" s="8">
        <v>5.5</v>
      </c>
      <c r="E22" s="7">
        <v>5</v>
      </c>
      <c r="F22" s="8">
        <v>3.8</v>
      </c>
    </row>
    <row r="23" spans="1:9" s="3" customFormat="1" ht="18.75" x14ac:dyDescent="0.3">
      <c r="A23" s="12" t="s">
        <v>7</v>
      </c>
      <c r="B23" s="8">
        <f t="shared" si="1"/>
        <v>10.217113050817533</v>
      </c>
      <c r="C23" s="8">
        <v>10.1</v>
      </c>
      <c r="D23" s="8">
        <v>9.9</v>
      </c>
      <c r="E23" s="7">
        <v>10.6</v>
      </c>
      <c r="F23" s="8">
        <v>10.3</v>
      </c>
    </row>
    <row r="24" spans="1:9" s="3" customFormat="1" ht="18.75" x14ac:dyDescent="0.3">
      <c r="A24" s="12" t="s">
        <v>8</v>
      </c>
      <c r="B24" s="8">
        <f t="shared" si="1"/>
        <v>54.96880320728895</v>
      </c>
      <c r="C24" s="8">
        <v>54.7</v>
      </c>
      <c r="D24" s="8">
        <v>49.4</v>
      </c>
      <c r="E24" s="7">
        <v>52.9</v>
      </c>
      <c r="F24" s="8">
        <v>62.6</v>
      </c>
    </row>
    <row r="25" spans="1:9" s="3" customFormat="1" ht="18.75" x14ac:dyDescent="0.3">
      <c r="A25" s="12" t="s">
        <v>9</v>
      </c>
      <c r="B25" s="8">
        <f t="shared" si="1"/>
        <v>14.544548467857243</v>
      </c>
      <c r="C25" s="8">
        <v>15</v>
      </c>
      <c r="D25" s="8">
        <v>16.600000000000001</v>
      </c>
      <c r="E25" s="7">
        <v>14.3</v>
      </c>
      <c r="F25" s="8">
        <v>12.2</v>
      </c>
    </row>
    <row r="26" spans="1:9" s="3" customFormat="1" ht="9.1999999999999993" customHeight="1" x14ac:dyDescent="0.3">
      <c r="A26" s="9"/>
      <c r="B26" s="9"/>
      <c r="C26" s="9"/>
      <c r="D26" s="9"/>
      <c r="E26" s="9"/>
      <c r="F26" s="9"/>
    </row>
    <row r="27" spans="1:9" x14ac:dyDescent="0.35">
      <c r="A27" s="14"/>
      <c r="B27" s="3"/>
      <c r="C27" s="3"/>
    </row>
    <row r="28" spans="1:9" x14ac:dyDescent="0.35">
      <c r="B28" s="2"/>
    </row>
    <row r="30" spans="1:9" x14ac:dyDescent="0.35">
      <c r="B30" s="19"/>
    </row>
  </sheetData>
  <mergeCells count="5">
    <mergeCell ref="A4:A5"/>
    <mergeCell ref="B4:B5"/>
    <mergeCell ref="C4:F4"/>
    <mergeCell ref="B6:F6"/>
    <mergeCell ref="B16:F16"/>
  </mergeCells>
  <pageMargins left="0.19685039370078741" right="0.27559055118110237" top="0.86614173228346458" bottom="0.55118110236220474" header="0.31496062992125984" footer="0.31496062992125984"/>
  <pageSetup paperSize="9" orientation="portrait" r:id="rId1"/>
  <headerFooter>
    <oddHeader>&amp;R&amp;"TH SarabunPSK,ธรรมดา"&amp;16 30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ตาราง6</vt:lpstr>
    </vt:vector>
  </TitlesOfParts>
  <Company>office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2022-02-25T08:35:12Z</cp:lastPrinted>
  <dcterms:created xsi:type="dcterms:W3CDTF">2014-02-26T23:21:30Z</dcterms:created>
  <dcterms:modified xsi:type="dcterms:W3CDTF">2022-03-08T04:44:09Z</dcterms:modified>
</cp:coreProperties>
</file>